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dinallangleyrchs.sharepoint.com/sites/StaffArea/Documents/Staff Area/Resources/Life Skills/Curriculum Map 25-26/"/>
    </mc:Choice>
  </mc:AlternateContent>
  <xr:revisionPtr revIDLastSave="9" documentId="14_{AEE3AE58-4A9D-42F1-95F8-6F8B1441FC26}" xr6:coauthVersionLast="47" xr6:coauthVersionMax="47" xr10:uidLastSave="{3E61C6F8-B942-4484-9EAF-6B94A41EAEF3}"/>
  <bookViews>
    <workbookView xWindow="-120" yWindow="-120" windowWidth="29040" windowHeight="15720" xr2:uid="{4328B94A-9A23-452C-B1A0-DD50D14589F5}"/>
  </bookViews>
  <sheets>
    <sheet name="25-26" sheetId="8" r:id="rId1"/>
    <sheet name="23-24 (UPDATED)" sheetId="6" r:id="rId2"/>
    <sheet name="RSE map" sheetId="2" r:id="rId3"/>
    <sheet name="23-24 (COVER)" sheetId="7" r:id="rId4"/>
    <sheet name="23-24" sheetId="4" r:id="rId5"/>
    <sheet name="22-23" sheetId="1" r:id="rId6"/>
    <sheet name="24-25" sheetId="5" r:id="rId7"/>
    <sheet name="26-27" sheetId="9" r:id="rId8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4" i="9" l="1"/>
  <c r="B45" i="9" s="1"/>
  <c r="B41" i="9"/>
  <c r="B24" i="9"/>
  <c r="B25" i="9" s="1"/>
  <c r="B27" i="9" s="1"/>
  <c r="B28" i="9" s="1"/>
  <c r="B22" i="9"/>
  <c r="B23" i="9" s="1"/>
  <c r="B20" i="9"/>
  <c r="B21" i="9" s="1"/>
  <c r="B13" i="9"/>
  <c r="B14" i="9" s="1"/>
  <c r="B15" i="9" s="1"/>
  <c r="B16" i="9" s="1"/>
  <c r="B17" i="9" s="1"/>
  <c r="B3" i="9"/>
  <c r="B4" i="9" s="1"/>
  <c r="B5" i="9" s="1"/>
  <c r="B6" i="9" s="1"/>
  <c r="B7" i="9" s="1"/>
  <c r="B8" i="9" s="1"/>
  <c r="B42" i="8"/>
  <c r="B43" i="8" s="1"/>
  <c r="B39" i="8"/>
  <c r="B13" i="8"/>
  <c r="B14" i="8" s="1"/>
  <c r="B15" i="8" s="1"/>
  <c r="B16" i="8" s="1"/>
  <c r="B17" i="8" s="1"/>
  <c r="B20" i="8" s="1"/>
  <c r="B21" i="8" s="1"/>
  <c r="B22" i="8" s="1"/>
  <c r="B23" i="8" s="1"/>
  <c r="B24" i="8" s="1"/>
  <c r="B25" i="8" s="1"/>
  <c r="B27" i="8" s="1"/>
  <c r="B28" i="8" s="1"/>
  <c r="B3" i="8"/>
  <c r="B4" i="8" s="1"/>
  <c r="B5" i="8" s="1"/>
  <c r="B6" i="8" s="1"/>
  <c r="B7" i="8" s="1"/>
  <c r="B8" i="8" s="1"/>
  <c r="B3" i="7"/>
  <c r="B4" i="7" s="1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3" i="6" l="1"/>
  <c r="B4" i="6" s="1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3" i="5" l="1"/>
  <c r="B4" i="5" s="1"/>
  <c r="B5" i="5" s="1"/>
  <c r="B6" i="5" s="1"/>
  <c r="B7" i="5" s="1"/>
  <c r="B8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9" i="5" s="1"/>
  <c r="B42" i="5" s="1"/>
  <c r="B44" i="5" s="1"/>
  <c r="B45" i="5" s="1"/>
  <c r="B3" i="4" l="1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l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</calcChain>
</file>

<file path=xl/sharedStrings.xml><?xml version="1.0" encoding="utf-8"?>
<sst xmlns="http://schemas.openxmlformats.org/spreadsheetml/2006/main" count="1584" uniqueCount="317">
  <si>
    <t>Lesson #</t>
  </si>
  <si>
    <t>Week beginning</t>
  </si>
  <si>
    <t>Wk</t>
  </si>
  <si>
    <t>Lesson</t>
  </si>
  <si>
    <t>Lesson date</t>
  </si>
  <si>
    <t>Lesson time</t>
  </si>
  <si>
    <t>Year 7</t>
  </si>
  <si>
    <t>Year 8</t>
  </si>
  <si>
    <t>Year 9</t>
  </si>
  <si>
    <t>Year 10</t>
  </si>
  <si>
    <t>Intro</t>
  </si>
  <si>
    <t>A</t>
  </si>
  <si>
    <t>P3</t>
  </si>
  <si>
    <t>Wed      4/9/2024</t>
  </si>
  <si>
    <t>10:55 - 11:55</t>
  </si>
  <si>
    <t>Lesson 1.1 What is Life Skills and how will we work together?</t>
  </si>
  <si>
    <t>B</t>
  </si>
  <si>
    <t>P2</t>
  </si>
  <si>
    <t>Mon  09/09/2024</t>
  </si>
  <si>
    <t>09:35-10:35</t>
  </si>
  <si>
    <t>Lesson 2.1 How is Year 7 different?</t>
  </si>
  <si>
    <t>Lesson 2.2 What happens at puberty? &amp; Lesson 2.3 Menstrual wellbeing</t>
  </si>
  <si>
    <t>3.4 Is commitment important in relationships? &amp; Lesson 3.5 Abuse in relationships</t>
  </si>
  <si>
    <t>Lesson 2.1 Relating to others &amp; Lesson 2.2 Skills for successful relationships</t>
  </si>
  <si>
    <t>P1</t>
  </si>
  <si>
    <t>Thur 26/09/2024</t>
  </si>
  <si>
    <t>8:35-9:35</t>
  </si>
  <si>
    <t>Lesson 2.5 Why am I feeling like this?</t>
  </si>
  <si>
    <t>Lesson 3.2 What is a healthy relationship?</t>
  </si>
  <si>
    <t>Lesson 9.1 Living in Britain</t>
  </si>
  <si>
    <t>Lesson 2.3 Parenting skills and family life</t>
  </si>
  <si>
    <t>Fri  11/10/2024</t>
  </si>
  <si>
    <t>Lesson 2.6 Why are friends important?</t>
  </si>
  <si>
    <t>Lesson 3.3 Communication skills</t>
  </si>
  <si>
    <t>Lesson 9.2 The Equality Act and hate crimes</t>
  </si>
  <si>
    <t>Lesson 2.4 Exploitation and abuse in relationships &amp; Lesson 2.5 Help and support for relationships</t>
  </si>
  <si>
    <t>21/10/24</t>
  </si>
  <si>
    <t>Mon  21/10/2024</t>
  </si>
  <si>
    <t>10:55-11:55</t>
  </si>
  <si>
    <t>Lesson 3.1 What are the different types of relationships?</t>
  </si>
  <si>
    <t>Lesson 4.1 Choices around sex &amp; Lesson 4.3 Sex and the law</t>
  </si>
  <si>
    <t xml:space="preserve">Lesson 9.3 Discrimination through invisibility </t>
  </si>
  <si>
    <t>Lesson 4.1 Drugs, Lesson 4.2 Alcohol &amp; Lesson 4.3 Addiction and dependency</t>
  </si>
  <si>
    <t>Tue 12/11/2024</t>
  </si>
  <si>
    <t>Lesson 5.1 Drugs – an introduction &amp; Lesson 5.2 Drugs and the law</t>
  </si>
  <si>
    <t>Lesson 4.2 Pornography and sexting</t>
  </si>
  <si>
    <t>9.4 Challenging discrimination</t>
  </si>
  <si>
    <t>Lesson 6.1 Influences on health</t>
  </si>
  <si>
    <t>Wed 27/11/2024</t>
  </si>
  <si>
    <t>9:35-10:35</t>
  </si>
  <si>
    <t>Lesson 6.1 What are ‘emotional wellbeing’ and ‘mental health’?</t>
  </si>
  <si>
    <t>Lesson 4.5 What is contraception? &amp; Lesson 4.6 What are STIs?</t>
  </si>
  <si>
    <t>Lesson 9.5 Democracy and voting</t>
  </si>
  <si>
    <t>Lesson 6.2 Planning healthy meals and being active</t>
  </si>
  <si>
    <t>Thur 12/12/2024</t>
  </si>
  <si>
    <t>Lesson 6.2 What is ‘resilience’?</t>
  </si>
  <si>
    <t>Lesson 5.3 Alcohol and 5.4 Smoking</t>
  </si>
  <si>
    <t>Lesson 5.5 The impact of drug taking</t>
  </si>
  <si>
    <t>Lesson 6.3 Being health aware</t>
  </si>
  <si>
    <t>Fri 10/01/2025</t>
  </si>
  <si>
    <t>Lesson 7.1 What do we need to keep healthy?</t>
  </si>
  <si>
    <t>Lesson 6.3 Feelings and how to manage them</t>
  </si>
  <si>
    <t>Lesson 5.6 How do I manage situations involving drugs?</t>
  </si>
  <si>
    <t xml:space="preserve">Lesson 7.1 The teenage brain </t>
  </si>
  <si>
    <t>Mon 20/01/2025</t>
  </si>
  <si>
    <t>Lesson 8.1 What do we mean by 'risk? &amp; Lesson 8.2 How do we manage risky situations?</t>
  </si>
  <si>
    <t>Lesson 6.4 What impacts on emotional wellbeing?</t>
  </si>
  <si>
    <t>Lesson 6.6 Recognising the signs of poor mental health Lesson 6.7 Ways to look after emotional wellbeing &amp; Lesson 6.8 Who can help? – Support services (to be flagged in form)</t>
  </si>
  <si>
    <t>7.2 Rights and responsibilities online &amp; 7.3 When things go wrong online</t>
  </si>
  <si>
    <t>Tues 04/02/2025</t>
  </si>
  <si>
    <t>Lesson 8.3 Being assertive and dealing with pressure</t>
  </si>
  <si>
    <t>Lesson 6.5 How do I cope with loss and bereavement?</t>
  </si>
  <si>
    <t>9.2 What does 'family' mean? &amp; 9.3 How do I contribute to family life?</t>
  </si>
  <si>
    <t>Lesson 7.4 Gangs and knife crime</t>
  </si>
  <si>
    <t>Wed  26/02/2025</t>
  </si>
  <si>
    <t>Lesson 8.4 Bullying</t>
  </si>
  <si>
    <t>Lesson 9.1 Who am I?</t>
  </si>
  <si>
    <t>Lesson 9.4 Gender identity &amp; 9.5 Stereotypes</t>
  </si>
  <si>
    <t>Lesson 8.1 Individual, family and community values &amp; Lesson 8.2 Diverse and conflicting values</t>
  </si>
  <si>
    <t>Thur 13/03/2025</t>
  </si>
  <si>
    <t>Lesson 8.6 Gangs and knife crime</t>
  </si>
  <si>
    <t>Lesson 10.4 What makes a successful community? &amp; Lesson 10.5 What can cause problems in communities?</t>
  </si>
  <si>
    <t>Lesson 9.7 How am I doing?</t>
  </si>
  <si>
    <t>Lesson 8.3 Gender identity and transgender</t>
  </si>
  <si>
    <t>24/03/25</t>
  </si>
  <si>
    <t>Fri 28/03/2025</t>
  </si>
  <si>
    <t>Lesson 8.7 Female genital mutilation (FGM)</t>
  </si>
  <si>
    <t>Lesson 10.6 Hate crime and radicalisation</t>
  </si>
  <si>
    <t>Lesson 9.8 What are my rights and responsibilities?</t>
  </si>
  <si>
    <t>11.1 Budgeting</t>
  </si>
  <si>
    <t>31/03/25</t>
  </si>
  <si>
    <t>21/04/25</t>
  </si>
  <si>
    <t>Tues 22/04/2025</t>
  </si>
  <si>
    <t>Lesson 8.8 First aid and CPR) &amp; Lesson 8.9 Who can help? (this can be flagged in form)</t>
  </si>
  <si>
    <t>Lesson 10.7 How can I contribute to my community? &amp; Lesson 10.8 What do voluntary agencies do?</t>
  </si>
  <si>
    <t>Lesson 3.1 Consent</t>
  </si>
  <si>
    <t>11.2 Responsible consumerism, 11.3 Ethical consumerism &amp; 11.4 Consumerism and giving</t>
  </si>
  <si>
    <t>28/04/25</t>
  </si>
  <si>
    <t>Tues 29/04/2025</t>
  </si>
  <si>
    <t>Lesson 10.1 Understanding our communities</t>
  </si>
  <si>
    <t>Lesson 11.1 What are my aspirations? &amp; Lesson 11.2 How do I work best with others?</t>
  </si>
  <si>
    <t>Lesson 3.2 Sexual relationship &amp;3.3 Sexual health</t>
  </si>
  <si>
    <t>11.5 Credit and debt  &amp; 11.6 Money stresses and pressure</t>
  </si>
  <si>
    <t>Tues 13/05/2025</t>
  </si>
  <si>
    <t>Lesson 10.2 How do I feel about ‘difference’? &amp; Lesson 10.3 How can we value each other?</t>
  </si>
  <si>
    <t>Lesson 11.3 Skills for working with others &amp; Lesson 11.4 Goal setting</t>
  </si>
  <si>
    <t>Lesson 3.4 Pregnancy choices</t>
  </si>
  <si>
    <t>Lesson 10.1 What do I want to do? &amp; Lesson 10.2 Types of employment and employment trends</t>
  </si>
  <si>
    <t>26/05/25</t>
  </si>
  <si>
    <t>Wed 04/06/25</t>
  </si>
  <si>
    <t>08:35-9:35</t>
  </si>
  <si>
    <t>Lesson 12.1 How do I save and how do I budget?</t>
  </si>
  <si>
    <t>Lesson 11.5 How do I plan for my future? &amp; Lesson 11.7 What do I need to plan for?</t>
  </si>
  <si>
    <t>Lesson 3.5 Pornography</t>
  </si>
  <si>
    <t>Lesson 10.3 Marketing yourself and personal branding</t>
  </si>
  <si>
    <t>Wed 18/04/25</t>
  </si>
  <si>
    <t>Lesson 12.2 What influences our spending?</t>
  </si>
  <si>
    <t>Lesson 11.6 My personal brand</t>
  </si>
  <si>
    <t>12.1 Business structure and organisation &amp; 12.2 The how and why of business financing</t>
  </si>
  <si>
    <t>Lesson 10.4 Rights and responsibilities at work</t>
  </si>
  <si>
    <t>Wed 02/07/25</t>
  </si>
  <si>
    <t>Lesson 12.3 How enterprising am I?</t>
  </si>
  <si>
    <t>Lesson 11.5 How do I plan for my future? &amp; Lesson 11.7 What do I need to plan for? &amp; Lesson 11.8 What opportunities are out there for me?</t>
  </si>
  <si>
    <t>12.3 Entrepreneurship and risk</t>
  </si>
  <si>
    <t>Lesson 10.5 Employment opportunities</t>
  </si>
  <si>
    <t>1 Introduction</t>
  </si>
  <si>
    <t>From KS4 Course Plan</t>
  </si>
  <si>
    <t xml:space="preserve">2 Relationships </t>
  </si>
  <si>
    <t>2 Growing up</t>
  </si>
  <si>
    <t xml:space="preserve">3 Sex, sexuality and sexual health </t>
  </si>
  <si>
    <t>3 Relationships</t>
  </si>
  <si>
    <t xml:space="preserve">4 Alcohol, tobacco and other drugs </t>
  </si>
  <si>
    <t>4 Sex, sexuality and sexual health</t>
  </si>
  <si>
    <t xml:space="preserve">5 Emotional wellbeing and mental health </t>
  </si>
  <si>
    <t>5 Alcohol, tobacco and other drugs</t>
  </si>
  <si>
    <t>6 Healthy lifestyle</t>
  </si>
  <si>
    <t>6 Emotional wellbeing and mental health</t>
  </si>
  <si>
    <t>7 Risk and safety</t>
  </si>
  <si>
    <t>7 Healthy Lifestyle</t>
  </si>
  <si>
    <t xml:space="preserve">8 Identity </t>
  </si>
  <si>
    <t>8 Risk and Safety</t>
  </si>
  <si>
    <t>9 Communities</t>
  </si>
  <si>
    <t>9 Identity</t>
  </si>
  <si>
    <t>10 Planning for the future</t>
  </si>
  <si>
    <t>10 Communities</t>
  </si>
  <si>
    <t>11 Finance</t>
  </si>
  <si>
    <t>11 Planning for the future</t>
  </si>
  <si>
    <t xml:space="preserve">12 Business and enterprise </t>
  </si>
  <si>
    <t>12 Money and me</t>
  </si>
  <si>
    <t>Mon 11/09/2023</t>
  </si>
  <si>
    <t>Mon 25/09/2023</t>
  </si>
  <si>
    <t>Lesson 10.1 What do I want to do?</t>
  </si>
  <si>
    <t>Mon 09/09/2023</t>
  </si>
  <si>
    <t>Lesson 10.2 Types of employment and employment trends</t>
  </si>
  <si>
    <t>Tue 31/10/2023</t>
  </si>
  <si>
    <t>Tue 14/11/2023</t>
  </si>
  <si>
    <t xml:space="preserve">Lesson 10.4 Rights and responsibilities at work </t>
  </si>
  <si>
    <t>Tue 28/11/2023</t>
  </si>
  <si>
    <t>Wed 13/12/2023</t>
  </si>
  <si>
    <t>Wed 10/01/2024</t>
  </si>
  <si>
    <t>Lesson 7.1 The teenage brain</t>
  </si>
  <si>
    <t>Wed 24/01/2024</t>
  </si>
  <si>
    <t>Thur 08/02/2024</t>
  </si>
  <si>
    <t>Thur 29/02/2024</t>
  </si>
  <si>
    <t>Thur 14/03/2024</t>
  </si>
  <si>
    <t>Good Friday</t>
  </si>
  <si>
    <t>Fri 26/04/2024</t>
  </si>
  <si>
    <t>Fri 10/05/2024</t>
  </si>
  <si>
    <t>Wed 15/05/2024</t>
  </si>
  <si>
    <t>Wed 05/06/2024</t>
  </si>
  <si>
    <t>Wed 19/06/2024</t>
  </si>
  <si>
    <t>Thur 04/07/2024</t>
  </si>
  <si>
    <t>Thur 18/07/2024</t>
  </si>
  <si>
    <t>Lesson 9.3 Discrimination through invisibility &amp; Lesson 9.4 Challenging discrimination</t>
  </si>
  <si>
    <t>Relationships</t>
  </si>
  <si>
    <t>Health and wellbeing</t>
  </si>
  <si>
    <t>Sexual health and relationships</t>
  </si>
  <si>
    <t>Prejudice and discrimination</t>
  </si>
  <si>
    <r>
      <t xml:space="preserve">1.3 Bullying or Banter - Bullying or banter – </t>
    </r>
    <r>
      <rPr>
        <sz val="12"/>
        <color rgb="FF000000"/>
        <rFont val="Calibri"/>
        <family val="2"/>
        <scheme val="minor"/>
      </rPr>
      <t>what is and what isn’t acceptable?</t>
    </r>
  </si>
  <si>
    <r>
      <t xml:space="preserve">1.10 Conflict management </t>
    </r>
    <r>
      <rPr>
        <sz val="12"/>
        <color rgb="FF000000"/>
        <rFont val="Calibri"/>
        <family val="2"/>
        <scheme val="minor"/>
      </rPr>
      <t>- Conflict Management: how can we manage and resolve conflict safely?</t>
    </r>
  </si>
  <si>
    <r>
      <t xml:space="preserve">1.2 Safe relationships </t>
    </r>
    <r>
      <rPr>
        <sz val="12"/>
        <color rgb="FF000000"/>
        <rFont val="Calibri"/>
        <family val="2"/>
        <scheme val="minor"/>
      </rPr>
      <t>- How can we keep safe and positive relationships?</t>
    </r>
  </si>
  <si>
    <r>
      <t xml:space="preserve">1.4 Relationships - Break-ups </t>
    </r>
    <r>
      <rPr>
        <sz val="12"/>
        <color rgb="FF000000"/>
        <rFont val="Calibri"/>
        <family val="2"/>
        <scheme val="minor"/>
      </rPr>
      <t>- How can we manage break-ups amicably and get over a broken heart?</t>
    </r>
  </si>
  <si>
    <r>
      <t xml:space="preserve">1.1 Mindfulness </t>
    </r>
    <r>
      <rPr>
        <sz val="12"/>
        <color rgb="FF000000"/>
        <rFont val="Calibri"/>
        <family val="2"/>
        <scheme val="minor"/>
      </rPr>
      <t>- What is mindfulness? How can it help us with our mental health?</t>
    </r>
  </si>
  <si>
    <r>
      <t xml:space="preserve">1.1 Emotional Literacy - Self Awareness </t>
    </r>
    <r>
      <rPr>
        <sz val="12"/>
        <color rgb="FF000000"/>
        <rFont val="Calibri"/>
        <family val="2"/>
        <scheme val="minor"/>
      </rPr>
      <t>- Emotional Literacy – Why is self-awareness and sensitivity important?</t>
    </r>
  </si>
  <si>
    <t>1.1 Self-Harm - What is self-harm and why do people do it?</t>
  </si>
  <si>
    <r>
      <t>1.1 Emotional wellbeing</t>
    </r>
    <r>
      <rPr>
        <sz val="12"/>
        <color rgb="FF000000"/>
        <rFont val="Calibri"/>
        <family val="2"/>
        <scheme val="minor"/>
      </rPr>
      <t xml:space="preserve"> – What is emotional wellbeing and how can we improve ours?</t>
    </r>
  </si>
  <si>
    <r>
      <t xml:space="preserve">1.2 Internet Safety - Online Grooming </t>
    </r>
    <r>
      <rPr>
        <sz val="12"/>
        <color rgb="FF000000"/>
        <rFont val="Calibri"/>
        <family val="2"/>
        <scheme val="minor"/>
      </rPr>
      <t>- Online safety: what is online grooming and how can we recognise the warning signs?</t>
    </r>
  </si>
  <si>
    <r>
      <t xml:space="preserve">1.7 Consent </t>
    </r>
    <r>
      <rPr>
        <sz val="12"/>
        <color rgb="FF000000"/>
        <rFont val="Calibri"/>
        <family val="2"/>
        <scheme val="minor"/>
      </rPr>
      <t>- What is consent and why is it so important we learn about it?</t>
    </r>
  </si>
  <si>
    <r>
      <t xml:space="preserve">1.7 Pornography </t>
    </r>
    <r>
      <rPr>
        <sz val="12"/>
        <color rgb="FF000000"/>
        <rFont val="Calibri"/>
        <family val="2"/>
        <scheme val="minor"/>
      </rPr>
      <t>- Why is pornography so dangerous?</t>
    </r>
  </si>
  <si>
    <r>
      <t xml:space="preserve">1.3 Prejudice + Discrimination – Teenagers </t>
    </r>
    <r>
      <rPr>
        <sz val="12"/>
        <color rgb="FF000000"/>
        <rFont val="Calibri"/>
        <family val="2"/>
        <scheme val="minor"/>
      </rPr>
      <t>- How is the media prejudice towards teenagers and what impact could this have?</t>
    </r>
  </si>
  <si>
    <t>1.3 LGBT – Homophobia - What are LGBT rights like across the world?</t>
  </si>
  <si>
    <r>
      <t xml:space="preserve">1.2 Gender and sexism </t>
    </r>
    <r>
      <rPr>
        <sz val="12"/>
        <color rgb="FF000000"/>
        <rFont val="Calibri"/>
        <family val="2"/>
        <scheme val="minor"/>
      </rPr>
      <t>- Sexism and gender prejudice – what is it and is it still such an issue today?</t>
    </r>
  </si>
  <si>
    <r>
      <t xml:space="preserve">1.4 Friendship - </t>
    </r>
    <r>
      <rPr>
        <sz val="12"/>
        <color rgb="FF000000"/>
        <rFont val="Calibri"/>
        <family val="2"/>
        <scheme val="minor"/>
      </rPr>
      <t>Maintaining genuine friendships and
avoiding toxic ones.</t>
    </r>
  </si>
  <si>
    <r>
      <rPr>
        <b/>
        <sz val="12"/>
        <color rgb="FF000000"/>
        <rFont val="Calibri"/>
      </rPr>
      <t xml:space="preserve">1.6 Domestic Violence + Abuse </t>
    </r>
    <r>
      <rPr>
        <sz val="12"/>
        <color rgb="FF000000"/>
        <rFont val="Calibri"/>
      </rPr>
      <t>- Domestic abuse – how can we tell the difference between healthy and abusive relationships?</t>
    </r>
  </si>
  <si>
    <r>
      <t xml:space="preserve">1.2 Depression </t>
    </r>
    <r>
      <rPr>
        <sz val="12"/>
        <color rgb="FF000000"/>
        <rFont val="Calibri"/>
        <family val="2"/>
        <scheme val="minor"/>
      </rPr>
      <t>- How can we keep good mental health and recognise symptoms of depression?</t>
    </r>
  </si>
  <si>
    <r>
      <t>1.7 Drugs and Law Education</t>
    </r>
    <r>
      <rPr>
        <sz val="12"/>
        <color rgb="FF000000"/>
        <rFont val="Calibri"/>
        <family val="2"/>
        <scheme val="minor"/>
      </rPr>
      <t xml:space="preserve"> - Drugs and Law Education</t>
    </r>
  </si>
  <si>
    <r>
      <t xml:space="preserve">1.3 Gambling and online gambling sites </t>
    </r>
    <r>
      <rPr>
        <sz val="12"/>
        <color rgb="FF000000"/>
        <rFont val="Calibri"/>
        <family val="2"/>
        <scheme val="minor"/>
      </rPr>
      <t>- Why is gambling so addictive and how do online gambling sites hook us in?</t>
    </r>
  </si>
  <si>
    <r>
      <t xml:space="preserve">1.6 Teenage Pregnancy </t>
    </r>
    <r>
      <rPr>
        <sz val="12"/>
        <color rgb="FF000000"/>
        <rFont val="Calibri"/>
        <family val="2"/>
        <scheme val="minor"/>
      </rPr>
      <t>- Teenage pregnancy – what issues do young parents face?</t>
    </r>
  </si>
  <si>
    <r>
      <t xml:space="preserve">1.8 Sexting </t>
    </r>
    <r>
      <rPr>
        <sz val="12"/>
        <color rgb="FF000000"/>
        <rFont val="Calibri"/>
        <family val="2"/>
        <scheme val="minor"/>
      </rPr>
      <t>- What is ‘sexting’ and why should I be bothered about it?</t>
    </r>
  </si>
  <si>
    <r>
      <t xml:space="preserve">1.4 LGBTQAI+ - </t>
    </r>
    <r>
      <rPr>
        <sz val="12"/>
        <color rgb="FF000000"/>
        <rFont val="Calibri"/>
        <family val="2"/>
        <scheme val="minor"/>
      </rPr>
      <t>What does this stand for and what do we need to know about it?</t>
    </r>
    <r>
      <rPr>
        <b/>
        <sz val="12"/>
        <color rgb="FF000000"/>
        <rFont val="Calibri"/>
        <family val="2"/>
        <scheme val="minor"/>
      </rPr>
      <t>​</t>
    </r>
  </si>
  <si>
    <r>
      <t xml:space="preserve">1.4 Hate crime - </t>
    </r>
    <r>
      <rPr>
        <sz val="12"/>
        <color rgb="FF000000"/>
        <rFont val="Calibri"/>
        <family val="2"/>
        <scheme val="minor"/>
      </rPr>
      <t>What is ‘Hate Crime’ and why does it happen?</t>
    </r>
  </si>
  <si>
    <r>
      <t xml:space="preserve">1.5 Same sex relationships </t>
    </r>
    <r>
      <rPr>
        <sz val="12"/>
        <color rgb="FF000000"/>
        <rFont val="Calibri"/>
        <family val="2"/>
        <scheme val="minor"/>
      </rPr>
      <t>- Why do some people have same-sex relationships and what is it like to be in one?</t>
    </r>
  </si>
  <si>
    <r>
      <t xml:space="preserve">1.5 Love + Relationships </t>
    </r>
    <r>
      <rPr>
        <sz val="12"/>
        <color rgb="FF000000"/>
        <rFont val="Calibri"/>
        <family val="2"/>
        <scheme val="minor"/>
      </rPr>
      <t>- Romance, love, new feelings and teen relationships</t>
    </r>
  </si>
  <si>
    <r>
      <t>1.7 Class A, B and C drugs</t>
    </r>
    <r>
      <rPr>
        <sz val="12"/>
        <color rgb="FF000000"/>
        <rFont val="Calibri"/>
        <family val="2"/>
        <scheme val="minor"/>
      </rPr>
      <t xml:space="preserve"> - How dangerous are drugs and what are the different types?</t>
    </r>
  </si>
  <si>
    <r>
      <t xml:space="preserve">1.9 Alcohol </t>
    </r>
    <r>
      <rPr>
        <sz val="12"/>
        <color rgb="FF000000"/>
        <rFont val="Calibri"/>
        <family val="2"/>
        <scheme val="minor"/>
      </rPr>
      <t>- Why must we be so careful with alcohol?</t>
    </r>
  </si>
  <si>
    <r>
      <t xml:space="preserve">1.6 Internet safety - The dark web - </t>
    </r>
    <r>
      <rPr>
        <sz val="12"/>
        <color rgb="FF000000"/>
        <rFont val="Calibri"/>
        <family val="2"/>
        <scheme val="minor"/>
      </rPr>
      <t>What is it and what do we need to know?</t>
    </r>
  </si>
  <si>
    <r>
      <rPr>
        <b/>
        <sz val="12"/>
        <color rgb="FF000000"/>
        <rFont val="Calibri"/>
        <family val="2"/>
        <scheme val="minor"/>
      </rPr>
      <t xml:space="preserve">1.9 STIs - </t>
    </r>
    <r>
      <rPr>
        <sz val="12"/>
        <color rgb="FF000000"/>
        <rFont val="Calibri"/>
        <family val="2"/>
        <scheme val="minor"/>
      </rPr>
      <t>How can we keep good sexual health?</t>
    </r>
  </si>
  <si>
    <r>
      <t xml:space="preserve">1.5 Stereotypes – Disability </t>
    </r>
    <r>
      <rPr>
        <sz val="12"/>
        <color rgb="FF000000"/>
        <rFont val="Calibri"/>
        <family val="2"/>
        <scheme val="minor"/>
      </rPr>
      <t>- How are Disabled People Portrayed in the Media?</t>
    </r>
  </si>
  <si>
    <r>
      <t xml:space="preserve">1.5 Sex, gender and trans identity </t>
    </r>
    <r>
      <rPr>
        <sz val="12"/>
        <color rgb="FF000000"/>
        <rFont val="Calibri"/>
        <family val="2"/>
        <scheme val="minor"/>
      </rPr>
      <t>- Why is it important we learn about Sex, Gender and Trans identity?</t>
    </r>
  </si>
  <si>
    <r>
      <t xml:space="preserve">1.6 Family Relationships </t>
    </r>
    <r>
      <rPr>
        <sz val="12"/>
        <color rgb="FF000000"/>
        <rFont val="Calibri"/>
        <family val="2"/>
        <scheme val="minor"/>
      </rPr>
      <t>- Families – what are the different types and does it matter what kind of family I have?</t>
    </r>
  </si>
  <si>
    <r>
      <t>1.8 Smoking and vaping</t>
    </r>
    <r>
      <rPr>
        <sz val="12"/>
        <color rgb="FF000000"/>
        <rFont val="Calibri"/>
        <family val="2"/>
        <scheme val="minor"/>
      </rPr>
      <t xml:space="preserve"> - Smoking and vaping – is smoking really that bad and is vaping ok?</t>
    </r>
  </si>
  <si>
    <r>
      <t xml:space="preserve">1.8 Peer Pressure </t>
    </r>
    <r>
      <rPr>
        <sz val="12"/>
        <color rgb="FF000000"/>
        <rFont val="Calibri"/>
        <family val="2"/>
        <scheme val="minor"/>
      </rPr>
      <t>- Drugs, risks and the law – what do I need to know?</t>
    </r>
  </si>
  <si>
    <r>
      <t xml:space="preserve">1.10 Safe sex and contraception </t>
    </r>
    <r>
      <rPr>
        <sz val="12"/>
        <color rgb="FF000000"/>
        <rFont val="Calibri"/>
        <family val="2"/>
        <scheme val="minor"/>
      </rPr>
      <t>- How can we protect ourselves against pregnancy and use contraception correctly?</t>
    </r>
  </si>
  <si>
    <r>
      <t xml:space="preserve">1.11 Prejudice and women </t>
    </r>
    <r>
      <rPr>
        <sz val="12"/>
        <color rgb="FF000000"/>
        <rFont val="Calibri"/>
        <family val="2"/>
        <scheme val="minor"/>
      </rPr>
      <t>- Why do we still need an International Women’s Day?</t>
    </r>
  </si>
  <si>
    <r>
      <t xml:space="preserve">1.9 FGM </t>
    </r>
    <r>
      <rPr>
        <sz val="12"/>
        <color rgb="FF000000"/>
        <rFont val="Calibri"/>
        <family val="2"/>
        <scheme val="minor"/>
      </rPr>
      <t>- FGM – what is it, why is it so serious and what can we all do to help?</t>
    </r>
  </si>
  <si>
    <t>Mon 12/09/2022</t>
  </si>
  <si>
    <t>Lesson 3.5 Abuse in relationships</t>
  </si>
  <si>
    <t>Lesson 2.1 Relating to others</t>
  </si>
  <si>
    <t>Mon 26/09/2022</t>
  </si>
  <si>
    <t>Lesson 4.3 Sex and the law</t>
  </si>
  <si>
    <t>Lesson 2.2 Skills for successful relationships</t>
  </si>
  <si>
    <t>Mon 10/09/2022</t>
  </si>
  <si>
    <t>Lesson 4.1 Choices around sex</t>
  </si>
  <si>
    <t>Lesson 4.6 What are STIs?</t>
  </si>
  <si>
    <t>Tue 01/11/2022</t>
  </si>
  <si>
    <t>Lesson 5.3 Alcohol</t>
  </si>
  <si>
    <t>Lesson 2.4 Exploitation and abuse in relationships</t>
  </si>
  <si>
    <t>Tue 15/11/2022</t>
  </si>
  <si>
    <t>Lesson 5.1 Drugs – an introduction</t>
  </si>
  <si>
    <t>Lesson 3.2 Sexual relationship</t>
  </si>
  <si>
    <t>Lesson 2.5 Help and support for relationships</t>
  </si>
  <si>
    <t>Tue 29/11/2022</t>
  </si>
  <si>
    <t>Lesson 5.2 Drugs and the law</t>
  </si>
  <si>
    <t>Lesson 4.1 Drugs</t>
  </si>
  <si>
    <t>Wed 14/12/2022</t>
  </si>
  <si>
    <t>Lesson 4.2 Alcohol</t>
  </si>
  <si>
    <t>Wed 11/01/2023</t>
  </si>
  <si>
    <t>Lesson 4.3 Addiction and dependency</t>
  </si>
  <si>
    <t>Wed 25/01/2023</t>
  </si>
  <si>
    <t>Lesson 10.3 How can we value each other?</t>
  </si>
  <si>
    <t>Thur 09/02/2023</t>
  </si>
  <si>
    <t>Lesson 8.1 What do we mean by 'risk?</t>
  </si>
  <si>
    <t>Lesson 10.5 What can cause problems in communities?</t>
  </si>
  <si>
    <t>Lesson 6.6 Recognising the signs of poor mental health</t>
  </si>
  <si>
    <t>Thur 02/03/2023</t>
  </si>
  <si>
    <t>Lesson 8.2 How do we manage risky situations?</t>
  </si>
  <si>
    <t>Lesson 6.7 Ways to look after emotional wellbeing</t>
  </si>
  <si>
    <t>Thur 16/03/2023</t>
  </si>
  <si>
    <t>Lesson 10.7 How can I contribute to my community?</t>
  </si>
  <si>
    <t>Lesson 6.8 Who can help? – Support services</t>
  </si>
  <si>
    <t>Fri 31/03/2023</t>
  </si>
  <si>
    <t>Lesson 10.8 What do voluntary agencies do?</t>
  </si>
  <si>
    <t>Lesson 9.4 Gender identity</t>
  </si>
  <si>
    <t>Lesson 8.1 Individual, family and community values</t>
  </si>
  <si>
    <t>Fri 28/04/2023</t>
  </si>
  <si>
    <t>Lesson 11.1 What are my aspirations?</t>
  </si>
  <si>
    <t>Lesson 8.2 Diverse and conflicting values</t>
  </si>
  <si>
    <t>Fri 12/05/2023</t>
  </si>
  <si>
    <t>Lesson 11.3 Skills for working with others</t>
  </si>
  <si>
    <t>Wed 17/05/2023</t>
  </si>
  <si>
    <t>Lesson 8.9 Who can help?</t>
  </si>
  <si>
    <t>Lesson 11.4 Goal setting</t>
  </si>
  <si>
    <t>Wed 07/06/2023</t>
  </si>
  <si>
    <t>Lesson 11.5 How do I plan for my future?</t>
  </si>
  <si>
    <t>Wed 21/06/2023</t>
  </si>
  <si>
    <t>Lesson 10.2 How do I feel about ‘difference’?</t>
  </si>
  <si>
    <t>Lesson 11.8 What opportunities are out there for me?</t>
  </si>
  <si>
    <t>Lesson 9.3 Discrimination through invisibility</t>
  </si>
  <si>
    <t>Thur 06/07/2023</t>
  </si>
  <si>
    <t>Lesson 11.9 How do I improve my prospects?</t>
  </si>
  <si>
    <t>Lesson 9.4 Challenging discrimination</t>
  </si>
  <si>
    <t>Thur 20/07/2023</t>
  </si>
  <si>
    <t>Lesson 11.10 What does the law say about work?</t>
  </si>
  <si>
    <t>Mon 08/09/25</t>
  </si>
  <si>
    <t>Online Safety: The Four C's</t>
  </si>
  <si>
    <t>Mon 22/09/25</t>
  </si>
  <si>
    <t>Mon 06/10/25</t>
  </si>
  <si>
    <t>Tue 21/10/25</t>
  </si>
  <si>
    <t>Tue 11/11/25</t>
  </si>
  <si>
    <t>Tue 25/11/25</t>
  </si>
  <si>
    <t>Wed 10/12/25</t>
  </si>
  <si>
    <t>Wed 07/01/26</t>
  </si>
  <si>
    <t>Wed 21/01/26</t>
  </si>
  <si>
    <t>Thu 05/02/26</t>
  </si>
  <si>
    <t>Thu 26/02/26</t>
  </si>
  <si>
    <t>Thu 12/03/26</t>
  </si>
  <si>
    <t>Fri 27/03/26</t>
  </si>
  <si>
    <t>Fri 24/04/26</t>
  </si>
  <si>
    <t>Fri 08/05/26</t>
  </si>
  <si>
    <t>Thurs 14/05/26</t>
  </si>
  <si>
    <t>Thur 04/06/26</t>
  </si>
  <si>
    <t>Thur 18/06/26</t>
  </si>
  <si>
    <t>Fri 03/07/26</t>
  </si>
  <si>
    <t>Mon 07/09/26</t>
  </si>
  <si>
    <t>Mon 21/09/26</t>
  </si>
  <si>
    <t>Mon 05/10/26</t>
  </si>
  <si>
    <t>Tue 20/10/26</t>
  </si>
  <si>
    <t>Tue 10/11/26</t>
  </si>
  <si>
    <t>Tue 24/11/26</t>
  </si>
  <si>
    <t>Wed 9/12/26</t>
  </si>
  <si>
    <t>Wed 06/01/27</t>
  </si>
  <si>
    <t>Wed 20/01/27</t>
  </si>
  <si>
    <t>Thu 04/02/27</t>
  </si>
  <si>
    <t>Thu 25/02/27</t>
  </si>
  <si>
    <t>Thu 11/03/27</t>
  </si>
  <si>
    <t>Fri 23/04/27</t>
  </si>
  <si>
    <t>Fri 07/05/27</t>
  </si>
  <si>
    <t>Fri 21/05/27</t>
  </si>
  <si>
    <t>Thurs 27/05/27</t>
  </si>
  <si>
    <t>Thur 17/06/27</t>
  </si>
  <si>
    <t>Thur 01/07/27</t>
  </si>
  <si>
    <t>Fri 16/07/27</t>
  </si>
  <si>
    <t>Lesson 3.1 What are the different types of relationships inc. misogyny?</t>
  </si>
  <si>
    <t>Lesson 9.3 Discrimination through invisibility &amp; 9.4 Challenging Discrimination</t>
  </si>
  <si>
    <t xml:space="preserve">9.6 Misogyny </t>
  </si>
  <si>
    <t>Lesson 2.1 Relating to others &amp; Lesson 2.2 Skills for successful relationships inc. misogyny</t>
  </si>
  <si>
    <t>Lesson 9.4 Gender identity &amp; 9.5 Stereotypes inc. misogyny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</si>
</sst>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333333"/>
      <name val="Arial"/>
      <family val="2"/>
    </font>
    <font>
      <sz val="12"/>
      <color theme="0"/>
      <name val="Arial"/>
      <family val="2"/>
    </font>
    <font>
      <sz val="11"/>
      <color theme="1" tint="4.9989318521683403E-2"/>
      <name val="Arial"/>
      <family val="2"/>
    </font>
    <font>
      <sz val="12"/>
      <name val="Arial"/>
      <family val="2"/>
    </font>
    <font>
      <sz val="7"/>
      <color theme="1"/>
      <name val="Arial"/>
      <family val="2"/>
    </font>
    <font>
      <sz val="14"/>
      <color rgb="FF333333"/>
      <name val="Arial"/>
      <family val="2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zrial"/>
    </font>
    <font>
      <sz val="12"/>
      <color theme="1" tint="4.9989318521683403E-2"/>
      <name val="Arial"/>
      <family val="2"/>
    </font>
    <font>
      <b/>
      <sz val="18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rgb="FF000000"/>
      <name val="Calibri"/>
    </font>
    <font>
      <sz val="12"/>
      <color rgb="FF000000"/>
      <name val="Calibri"/>
    </font>
    <font>
      <sz val="2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8CBAD"/>
        <bgColor rgb="FF000000"/>
      </patternFill>
    </fill>
    <fill>
      <patternFill patternType="solid">
        <fgColor rgb="FFDBDBDB"/>
        <bgColor rgb="FF000000"/>
      </patternFill>
    </fill>
    <fill>
      <patternFill patternType="solid">
        <fgColor rgb="FFFFE699"/>
        <bgColor rgb="FF000000"/>
      </patternFill>
    </fill>
    <fill>
      <patternFill patternType="solid">
        <fgColor rgb="FFBDD7EE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1" tint="0.499984740745262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FF0000"/>
      </bottom>
      <diagonal/>
    </border>
    <border>
      <left style="thin">
        <color indexed="64"/>
      </left>
      <right style="thin">
        <color rgb="FFFF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ck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2">
    <xf numFmtId="0" fontId="0" fillId="0" borderId="0" xfId="0"/>
    <xf numFmtId="0" fontId="2" fillId="0" borderId="1" xfId="0" applyFont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4" fontId="5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/>
    </xf>
    <xf numFmtId="14" fontId="5" fillId="6" borderId="1" xfId="0" applyNumberFormat="1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0" fontId="2" fillId="6" borderId="0" xfId="0" applyFont="1" applyFill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14" fontId="8" fillId="6" borderId="1" xfId="0" applyNumberFormat="1" applyFont="1" applyFill="1" applyBorder="1" applyAlignment="1">
      <alignment horizontal="center" vertical="center"/>
    </xf>
    <xf numFmtId="14" fontId="4" fillId="6" borderId="1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12" fillId="6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11" fillId="5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center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center" vertical="center" wrapText="1"/>
    </xf>
    <xf numFmtId="0" fontId="11" fillId="10" borderId="3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10" borderId="1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" xfId="0" applyFont="1" applyFill="1" applyBorder="1" applyAlignment="1">
      <alignment horizontal="center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7" fillId="15" borderId="1" xfId="0" applyFont="1" applyFill="1" applyBorder="1" applyAlignment="1">
      <alignment horizontal="center" vertical="center" wrapText="1"/>
    </xf>
    <xf numFmtId="0" fontId="17" fillId="16" borderId="1" xfId="0" applyFont="1" applyFill="1" applyBorder="1" applyAlignment="1">
      <alignment horizontal="center" vertical="center" wrapText="1"/>
    </xf>
    <xf numFmtId="0" fontId="17" fillId="17" borderId="1" xfId="0" applyFont="1" applyFill="1" applyBorder="1" applyAlignment="1">
      <alignment horizontal="center" vertical="center" wrapText="1"/>
    </xf>
    <xf numFmtId="0" fontId="17" fillId="18" borderId="1" xfId="0" applyFont="1" applyFill="1" applyBorder="1" applyAlignment="1">
      <alignment horizontal="center" vertical="center" wrapText="1"/>
    </xf>
    <xf numFmtId="0" fontId="17" fillId="19" borderId="1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horizontal="center" vertical="center" wrapText="1"/>
    </xf>
    <xf numFmtId="0" fontId="17" fillId="20" borderId="1" xfId="0" applyFont="1" applyFill="1" applyBorder="1" applyAlignment="1">
      <alignment horizontal="center" vertical="center"/>
    </xf>
    <xf numFmtId="0" fontId="17" fillId="21" borderId="1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20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15" borderId="3" xfId="0" applyFont="1" applyFill="1" applyBorder="1" applyAlignment="1">
      <alignment horizontal="center" vertical="center" wrapText="1"/>
    </xf>
    <xf numFmtId="0" fontId="17" fillId="15" borderId="10" xfId="0" applyFont="1" applyFill="1" applyBorder="1" applyAlignment="1">
      <alignment horizontal="center" vertical="center" wrapText="1"/>
    </xf>
    <xf numFmtId="0" fontId="17" fillId="16" borderId="2" xfId="0" applyFont="1" applyFill="1" applyBorder="1" applyAlignment="1">
      <alignment horizontal="center" vertical="center" wrapText="1"/>
    </xf>
    <xf numFmtId="0" fontId="17" fillId="18" borderId="2" xfId="0" applyFont="1" applyFill="1" applyBorder="1" applyAlignment="1">
      <alignment horizontal="center" vertical="center" wrapText="1"/>
    </xf>
    <xf numFmtId="0" fontId="17" fillId="19" borderId="11" xfId="0" applyFont="1" applyFill="1" applyBorder="1" applyAlignment="1">
      <alignment horizontal="center" vertical="center" wrapText="1"/>
    </xf>
    <xf numFmtId="0" fontId="17" fillId="19" borderId="6" xfId="0" applyFont="1" applyFill="1" applyBorder="1" applyAlignment="1">
      <alignment horizontal="center" vertical="center" wrapText="1"/>
    </xf>
    <xf numFmtId="0" fontId="17" fillId="20" borderId="7" xfId="0" applyFont="1" applyFill="1" applyBorder="1" applyAlignment="1">
      <alignment horizontal="center" vertical="center"/>
    </xf>
    <xf numFmtId="0" fontId="17" fillId="20" borderId="8" xfId="0" applyFont="1" applyFill="1" applyBorder="1" applyAlignment="1">
      <alignment horizontal="center" vertical="center" wrapText="1"/>
    </xf>
    <xf numFmtId="0" fontId="17" fillId="20" borderId="9" xfId="0" applyFont="1" applyFill="1" applyBorder="1" applyAlignment="1">
      <alignment horizontal="center" vertical="center"/>
    </xf>
    <xf numFmtId="0" fontId="17" fillId="13" borderId="12" xfId="0" applyFont="1" applyFill="1" applyBorder="1" applyAlignment="1">
      <alignment horizontal="center" vertical="center" wrapText="1"/>
    </xf>
    <xf numFmtId="0" fontId="17" fillId="15" borderId="12" xfId="0" applyFont="1" applyFill="1" applyBorder="1" applyAlignment="1">
      <alignment horizontal="center" vertical="center"/>
    </xf>
    <xf numFmtId="0" fontId="17" fillId="15" borderId="1" xfId="0" applyFont="1" applyFill="1" applyBorder="1" applyAlignment="1">
      <alignment horizontal="center" vertical="center"/>
    </xf>
    <xf numFmtId="0" fontId="17" fillId="17" borderId="1" xfId="0" applyFont="1" applyFill="1" applyBorder="1" applyAlignment="1">
      <alignment horizontal="center" vertical="center"/>
    </xf>
    <xf numFmtId="0" fontId="17" fillId="18" borderId="1" xfId="0" applyFont="1" applyFill="1" applyBorder="1" applyAlignment="1">
      <alignment horizontal="center" vertical="center"/>
    </xf>
    <xf numFmtId="0" fontId="17" fillId="19" borderId="12" xfId="0" applyFont="1" applyFill="1" applyBorder="1" applyAlignment="1">
      <alignment horizontal="center" vertical="center" wrapText="1"/>
    </xf>
    <xf numFmtId="0" fontId="17" fillId="8" borderId="12" xfId="0" applyFont="1" applyFill="1" applyBorder="1" applyAlignment="1">
      <alignment horizontal="center" vertical="center"/>
    </xf>
    <xf numFmtId="0" fontId="17" fillId="8" borderId="12" xfId="0" applyFont="1" applyFill="1" applyBorder="1" applyAlignment="1">
      <alignment horizontal="center" vertical="center" wrapText="1"/>
    </xf>
    <xf numFmtId="0" fontId="1" fillId="12" borderId="1" xfId="0" applyFont="1" applyFill="1" applyBorder="1" applyAlignment="1">
      <alignment horizontal="center" vertical="center"/>
    </xf>
    <xf numFmtId="0" fontId="1" fillId="18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15" borderId="1" xfId="0" applyFont="1" applyFill="1" applyBorder="1" applyAlignment="1">
      <alignment horizontal="center"/>
    </xf>
    <xf numFmtId="0" fontId="1" fillId="16" borderId="1" xfId="0" applyFont="1" applyFill="1" applyBorder="1" applyAlignment="1">
      <alignment horizontal="center"/>
    </xf>
    <xf numFmtId="0" fontId="1" fillId="17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21" borderId="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8" fillId="7" borderId="11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 wrapText="1"/>
    </xf>
    <xf numFmtId="0" fontId="17" fillId="15" borderId="1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7" fillId="22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6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4" fillId="6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21" fillId="0" borderId="0" xfId="0" applyFont="1"/>
    <xf numFmtId="0" fontId="17" fillId="15" borderId="12" xfId="0" applyFont="1" applyFill="1" applyBorder="1" applyAlignment="1">
      <alignment horizontal="center" vertical="center" wrapText="1"/>
    </xf>
    <xf numFmtId="0" fontId="23" fillId="23" borderId="12" xfId="0" applyFont="1" applyFill="1" applyBorder="1" applyAlignment="1">
      <alignment horizontal="center" vertical="center"/>
    </xf>
    <xf numFmtId="0" fontId="22" fillId="24" borderId="16" xfId="0" applyFont="1" applyFill="1" applyBorder="1" applyAlignment="1">
      <alignment horizontal="center"/>
    </xf>
    <xf numFmtId="0" fontId="22" fillId="27" borderId="1" xfId="0" applyFont="1" applyFill="1" applyBorder="1" applyAlignment="1">
      <alignment horizontal="center"/>
    </xf>
    <xf numFmtId="0" fontId="22" fillId="25" borderId="17" xfId="0" applyFont="1" applyFill="1" applyBorder="1" applyAlignment="1">
      <alignment horizontal="center"/>
    </xf>
    <xf numFmtId="0" fontId="22" fillId="26" borderId="1" xfId="0" applyFont="1" applyFill="1" applyBorder="1" applyAlignment="1">
      <alignment horizontal="center"/>
    </xf>
    <xf numFmtId="0" fontId="22" fillId="28" borderId="1" xfId="0" applyFont="1" applyFill="1" applyBorder="1" applyAlignment="1">
      <alignment horizontal="center" vertical="center"/>
    </xf>
    <xf numFmtId="0" fontId="22" fillId="29" borderId="1" xfId="0" applyFont="1" applyFill="1" applyBorder="1" applyAlignment="1">
      <alignment horizontal="center" vertical="center"/>
    </xf>
    <xf numFmtId="0" fontId="22" fillId="30" borderId="1" xfId="0" applyFont="1" applyFill="1" applyBorder="1" applyAlignment="1">
      <alignment horizontal="center"/>
    </xf>
    <xf numFmtId="0" fontId="22" fillId="31" borderId="1" xfId="0" applyFont="1" applyFill="1" applyBorder="1" applyAlignment="1">
      <alignment horizontal="center" vertical="center"/>
    </xf>
    <xf numFmtId="0" fontId="22" fillId="32" borderId="1" xfId="0" applyFont="1" applyFill="1" applyBorder="1" applyAlignment="1">
      <alignment horizontal="center" vertical="center"/>
    </xf>
    <xf numFmtId="0" fontId="22" fillId="23" borderId="1" xfId="0" applyFont="1" applyFill="1" applyBorder="1" applyAlignment="1">
      <alignment horizontal="center" vertical="center"/>
    </xf>
    <xf numFmtId="0" fontId="22" fillId="33" borderId="1" xfId="0" applyFont="1" applyFill="1" applyBorder="1" applyAlignment="1">
      <alignment horizontal="center" vertical="center"/>
    </xf>
    <xf numFmtId="0" fontId="23" fillId="23" borderId="12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/>
    </xf>
    <xf numFmtId="0" fontId="17" fillId="7" borderId="19" xfId="0" applyFont="1" applyFill="1" applyBorder="1" applyAlignment="1">
      <alignment horizontal="center" vertical="center"/>
    </xf>
    <xf numFmtId="0" fontId="11" fillId="6" borderId="18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 wrapText="1"/>
    </xf>
    <xf numFmtId="0" fontId="0" fillId="0" borderId="20" xfId="0" applyBorder="1"/>
    <xf numFmtId="0" fontId="23" fillId="33" borderId="9" xfId="0" applyFont="1" applyFill="1" applyBorder="1" applyAlignment="1">
      <alignment horizontal="center" vertical="center" wrapText="1"/>
    </xf>
    <xf numFmtId="0" fontId="17" fillId="21" borderId="1" xfId="0" applyFont="1" applyFill="1" applyBorder="1" applyAlignment="1">
      <alignment horizontal="center" vertical="center"/>
    </xf>
    <xf numFmtId="0" fontId="0" fillId="3" borderId="0" xfId="0" applyFill="1"/>
    <xf numFmtId="0" fontId="11" fillId="6" borderId="6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/>
    </xf>
    <xf numFmtId="0" fontId="23" fillId="33" borderId="8" xfId="0" applyFont="1" applyFill="1" applyBorder="1" applyAlignment="1">
      <alignment horizontal="center" vertical="center" wrapText="1"/>
    </xf>
    <xf numFmtId="0" fontId="17" fillId="20" borderId="7" xfId="0" applyFont="1" applyFill="1" applyBorder="1" applyAlignment="1">
      <alignment horizontal="center" vertical="center" wrapText="1"/>
    </xf>
    <xf numFmtId="0" fontId="17" fillId="7" borderId="2" xfId="0" applyFont="1" applyFill="1" applyBorder="1" applyAlignment="1">
      <alignment horizontal="center" vertical="center" wrapText="1"/>
    </xf>
    <xf numFmtId="0" fontId="17" fillId="17" borderId="12" xfId="0" applyFont="1" applyFill="1" applyBorder="1" applyAlignment="1">
      <alignment horizontal="center" vertical="center"/>
    </xf>
    <xf numFmtId="0" fontId="17" fillId="17" borderId="12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0" fillId="0" borderId="22" xfId="0" applyBorder="1"/>
    <xf numFmtId="0" fontId="7" fillId="6" borderId="2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 vertical="center"/>
    </xf>
    <xf numFmtId="0" fontId="11" fillId="6" borderId="2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2" xfId="0" applyFont="1" applyFill="1" applyBorder="1" applyAlignment="1">
      <alignment horizontal="center"/>
    </xf>
    <xf numFmtId="0" fontId="17" fillId="8" borderId="24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 wrapText="1"/>
    </xf>
    <xf numFmtId="0" fontId="17" fillId="8" borderId="25" xfId="0" applyFont="1" applyFill="1" applyBorder="1" applyAlignment="1">
      <alignment horizontal="center" vertical="center" wrapText="1"/>
    </xf>
    <xf numFmtId="0" fontId="17" fillId="8" borderId="26" xfId="0" applyFont="1" applyFill="1" applyBorder="1" applyAlignment="1">
      <alignment horizontal="center" vertical="center" wrapText="1"/>
    </xf>
    <xf numFmtId="0" fontId="11" fillId="6" borderId="19" xfId="0" applyFont="1" applyFill="1" applyBorder="1" applyAlignment="1">
      <alignment horizontal="center" vertical="center" wrapText="1"/>
    </xf>
    <xf numFmtId="0" fontId="17" fillId="8" borderId="19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/>
    </xf>
    <xf numFmtId="0" fontId="17" fillId="20" borderId="19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18" fillId="22" borderId="1" xfId="0" applyFont="1" applyFill="1" applyBorder="1" applyAlignment="1">
      <alignment horizontal="center" vertical="center" wrapText="1"/>
    </xf>
    <xf numFmtId="0" fontId="17" fillId="22" borderId="1" xfId="0" applyFont="1" applyFill="1" applyBorder="1" applyAlignment="1">
      <alignment horizontal="center" vertical="center"/>
    </xf>
    <xf numFmtId="0" fontId="17" fillId="22" borderId="2" xfId="0" applyFont="1" applyFill="1" applyBorder="1" applyAlignment="1">
      <alignment horizontal="center" vertical="center" wrapText="1"/>
    </xf>
    <xf numFmtId="0" fontId="17" fillId="22" borderId="7" xfId="0" applyFont="1" applyFill="1" applyBorder="1" applyAlignment="1">
      <alignment horizontal="center" vertical="center"/>
    </xf>
    <xf numFmtId="0" fontId="17" fillId="22" borderId="8" xfId="0" applyFont="1" applyFill="1" applyBorder="1" applyAlignment="1">
      <alignment horizontal="center" vertical="center" wrapText="1"/>
    </xf>
    <xf numFmtId="0" fontId="17" fillId="22" borderId="9" xfId="0" applyFont="1" applyFill="1" applyBorder="1" applyAlignment="1">
      <alignment horizontal="center" vertical="center"/>
    </xf>
    <xf numFmtId="0" fontId="17" fillId="22" borderId="3" xfId="0" applyFont="1" applyFill="1" applyBorder="1" applyAlignment="1">
      <alignment horizontal="center" vertical="center" wrapText="1"/>
    </xf>
    <xf numFmtId="0" fontId="17" fillId="22" borderId="10" xfId="0" applyFont="1" applyFill="1" applyBorder="1" applyAlignment="1">
      <alignment horizontal="center" vertical="center" wrapText="1"/>
    </xf>
    <xf numFmtId="0" fontId="17" fillId="22" borderId="11" xfId="0" applyFont="1" applyFill="1" applyBorder="1" applyAlignment="1">
      <alignment horizontal="center" vertical="center" wrapText="1"/>
    </xf>
    <xf numFmtId="0" fontId="23" fillId="34" borderId="8" xfId="0" applyFont="1" applyFill="1" applyBorder="1" applyAlignment="1">
      <alignment horizontal="center" vertical="center" wrapText="1"/>
    </xf>
    <xf numFmtId="0" fontId="23" fillId="34" borderId="9" xfId="0" applyFont="1" applyFill="1" applyBorder="1" applyAlignment="1">
      <alignment horizontal="center" vertical="center" wrapText="1"/>
    </xf>
    <xf numFmtId="0" fontId="17" fillId="22" borderId="12" xfId="0" applyFont="1" applyFill="1" applyBorder="1" applyAlignment="1">
      <alignment horizontal="center" vertical="center" wrapText="1"/>
    </xf>
    <xf numFmtId="0" fontId="23" fillId="34" borderId="12" xfId="0" applyFont="1" applyFill="1" applyBorder="1" applyAlignment="1">
      <alignment horizontal="center" vertical="center"/>
    </xf>
    <xf numFmtId="0" fontId="23" fillId="34" borderId="12" xfId="0" applyFont="1" applyFill="1" applyBorder="1" applyAlignment="1">
      <alignment horizontal="center" vertical="center" wrapText="1"/>
    </xf>
    <xf numFmtId="0" fontId="17" fillId="22" borderId="12" xfId="0" applyFont="1" applyFill="1" applyBorder="1" applyAlignment="1">
      <alignment horizontal="center" vertical="center"/>
    </xf>
    <xf numFmtId="0" fontId="17" fillId="35" borderId="19" xfId="0" applyFont="1" applyFill="1" applyBorder="1" applyAlignment="1">
      <alignment horizontal="center" vertical="center"/>
    </xf>
    <xf numFmtId="0" fontId="17" fillId="35" borderId="8" xfId="0" applyFont="1" applyFill="1" applyBorder="1" applyAlignment="1">
      <alignment horizontal="center" vertical="center" wrapText="1"/>
    </xf>
    <xf numFmtId="0" fontId="17" fillId="35" borderId="7" xfId="0" applyFont="1" applyFill="1" applyBorder="1" applyAlignment="1">
      <alignment horizontal="center" vertical="center"/>
    </xf>
    <xf numFmtId="0" fontId="17" fillId="35" borderId="12" xfId="0" applyFont="1" applyFill="1" applyBorder="1" applyAlignment="1">
      <alignment horizontal="center" vertical="center" wrapText="1"/>
    </xf>
    <xf numFmtId="0" fontId="17" fillId="35" borderId="1" xfId="0" applyFont="1" applyFill="1" applyBorder="1" applyAlignment="1">
      <alignment horizontal="center" vertical="center" wrapText="1"/>
    </xf>
    <xf numFmtId="0" fontId="18" fillId="35" borderId="2" xfId="0" applyFont="1" applyFill="1" applyBorder="1" applyAlignment="1">
      <alignment horizontal="center" vertical="center" wrapText="1"/>
    </xf>
    <xf numFmtId="0" fontId="18" fillId="35" borderId="1" xfId="0" applyFont="1" applyFill="1" applyBorder="1" applyAlignment="1">
      <alignment horizontal="center" vertical="center" wrapText="1"/>
    </xf>
    <xf numFmtId="0" fontId="17" fillId="35" borderId="2" xfId="0" applyFont="1" applyFill="1" applyBorder="1" applyAlignment="1">
      <alignment horizontal="center" vertical="center" wrapText="1"/>
    </xf>
    <xf numFmtId="0" fontId="0" fillId="2" borderId="0" xfId="0" applyFill="1"/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12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4" fontId="5" fillId="2" borderId="11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7" fillId="21" borderId="11" xfId="0" applyFont="1" applyFill="1" applyBorder="1" applyAlignment="1">
      <alignment horizontal="center" vertical="center"/>
    </xf>
    <xf numFmtId="0" fontId="17" fillId="20" borderId="11" xfId="0" applyFont="1" applyFill="1" applyBorder="1" applyAlignment="1">
      <alignment horizontal="center"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2" fillId="0" borderId="27" xfId="0" applyFont="1" applyBorder="1" applyAlignment="1">
      <alignment horizontal="center"/>
    </xf>
    <xf numFmtId="0" fontId="17" fillId="20" borderId="19" xfId="0" applyFont="1" applyFill="1" applyBorder="1" applyAlignment="1">
      <alignment horizontal="center" vertical="center"/>
    </xf>
    <xf numFmtId="0" fontId="22" fillId="24" borderId="28" xfId="0" applyFont="1" applyFill="1" applyBorder="1" applyAlignment="1">
      <alignment horizontal="center"/>
    </xf>
    <xf numFmtId="0" fontId="0" fillId="3" borderId="29" xfId="0" applyFill="1" applyBorder="1"/>
    <xf numFmtId="164" fontId="0" fillId="3" borderId="29" xfId="0" applyNumberFormat="1" applyFill="1" applyBorder="1"/>
    <xf numFmtId="0" fontId="0" fillId="3" borderId="30" xfId="0" applyFill="1" applyBorder="1"/>
    <xf numFmtId="0" fontId="0" fillId="2" borderId="31" xfId="0" applyFill="1" applyBorder="1"/>
    <xf numFmtId="164" fontId="0" fillId="2" borderId="32" xfId="0" applyNumberFormat="1" applyFill="1" applyBorder="1"/>
    <xf numFmtId="0" fontId="0" fillId="2" borderId="32" xfId="0" applyFill="1" applyBorder="1"/>
    <xf numFmtId="0" fontId="0" fillId="2" borderId="33" xfId="0" applyFill="1" applyBorder="1"/>
    <xf numFmtId="0" fontId="11" fillId="3" borderId="3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/>
    </xf>
    <xf numFmtId="0" fontId="13" fillId="0" borderId="0" xfId="0" applyFont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14" fontId="4" fillId="4" borderId="37" xfId="0" applyNumberFormat="1" applyFont="1" applyFill="1" applyBorder="1" applyAlignment="1">
      <alignment horizontal="center" vertical="center"/>
    </xf>
    <xf numFmtId="0" fontId="4" fillId="4" borderId="37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/>
    </xf>
    <xf numFmtId="0" fontId="17" fillId="4" borderId="37" xfId="0" applyFont="1" applyFill="1" applyBorder="1" applyAlignment="1">
      <alignment horizontal="center" vertical="center" wrapText="1"/>
    </xf>
    <xf numFmtId="0" fontId="23" fillId="4" borderId="37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horizontal="center" vertical="center" wrapText="1"/>
    </xf>
    <xf numFmtId="0" fontId="9" fillId="3" borderId="12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/>
    </xf>
    <xf numFmtId="0" fontId="11" fillId="3" borderId="14" xfId="0" applyFont="1" applyFill="1" applyBorder="1" applyAlignment="1">
      <alignment horizontal="center" vertical="center" wrapText="1"/>
    </xf>
    <xf numFmtId="0" fontId="0" fillId="37" borderId="0" xfId="0" applyFill="1"/>
    <xf numFmtId="0" fontId="11" fillId="37" borderId="1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6" borderId="2" xfId="0" applyFont="1" applyFill="1" applyBorder="1" applyAlignment="1">
      <alignment horizontal="center"/>
    </xf>
    <xf numFmtId="0" fontId="17" fillId="13" borderId="38" xfId="0" applyFont="1" applyFill="1" applyBorder="1" applyAlignment="1">
      <alignment horizontal="center" vertical="center" wrapText="1"/>
    </xf>
    <xf numFmtId="0" fontId="2" fillId="6" borderId="38" xfId="0" applyFont="1" applyFill="1" applyBorder="1" applyAlignment="1">
      <alignment horizontal="center"/>
    </xf>
    <xf numFmtId="0" fontId="24" fillId="36" borderId="3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 wrapText="1"/>
    </xf>
    <xf numFmtId="0" fontId="2" fillId="37" borderId="1" xfId="0" applyFont="1" applyFill="1" applyBorder="1" applyAlignment="1">
      <alignment horizontal="center" vertical="center"/>
    </xf>
    <xf numFmtId="0" fontId="2" fillId="37" borderId="0" xfId="0" applyFont="1" applyFill="1" applyAlignment="1">
      <alignment horizontal="center" vertical="center"/>
    </xf>
    <xf numFmtId="14" fontId="4" fillId="37" borderId="1" xfId="0" applyNumberFormat="1" applyFont="1" applyFill="1" applyBorder="1" applyAlignment="1">
      <alignment horizontal="center" vertical="center"/>
    </xf>
    <xf numFmtId="0" fontId="14" fillId="37" borderId="1" xfId="0" applyFont="1" applyFill="1" applyBorder="1" applyAlignment="1">
      <alignment horizontal="center" vertical="center"/>
    </xf>
    <xf numFmtId="0" fontId="11" fillId="37" borderId="3" xfId="0" applyFont="1" applyFill="1" applyBorder="1" applyAlignment="1">
      <alignment horizontal="center" vertical="center" wrapText="1"/>
    </xf>
    <xf numFmtId="0" fontId="12" fillId="37" borderId="34" xfId="0" applyFont="1" applyFill="1" applyBorder="1" applyAlignment="1">
      <alignment horizontal="center" vertical="center" wrapText="1"/>
    </xf>
    <xf numFmtId="0" fontId="4" fillId="37" borderId="1" xfId="0" applyFont="1" applyFill="1" applyBorder="1" applyAlignment="1">
      <alignment horizontal="center" vertical="center"/>
    </xf>
    <xf numFmtId="0" fontId="7" fillId="37" borderId="2" xfId="0" applyFont="1" applyFill="1" applyBorder="1" applyAlignment="1">
      <alignment horizontal="center"/>
    </xf>
    <xf numFmtId="0" fontId="7" fillId="37" borderId="8" xfId="0" applyFont="1" applyFill="1" applyBorder="1" applyAlignment="1">
      <alignment horizontal="center"/>
    </xf>
    <xf numFmtId="0" fontId="11" fillId="37" borderId="14" xfId="0" applyFont="1" applyFill="1" applyBorder="1" applyAlignment="1">
      <alignment horizontal="center" vertical="center" wrapText="1"/>
    </xf>
    <xf numFmtId="0" fontId="1" fillId="21" borderId="1" xfId="0" applyFont="1" applyFill="1" applyBorder="1" applyAlignment="1">
      <alignment horizontal="center"/>
    </xf>
    <xf numFmtId="0" fontId="1" fillId="12" borderId="35" xfId="0" applyFont="1" applyFill="1" applyBorder="1" applyAlignment="1">
      <alignment horizontal="center" vertical="center"/>
    </xf>
    <xf numFmtId="0" fontId="1" fillId="12" borderId="36" xfId="0" applyFont="1" applyFill="1" applyBorder="1" applyAlignment="1">
      <alignment horizontal="center" vertical="center"/>
    </xf>
    <xf numFmtId="0" fontId="1" fillId="14" borderId="2" xfId="0" applyFont="1" applyFill="1" applyBorder="1" applyAlignment="1">
      <alignment horizontal="center" vertical="center"/>
    </xf>
    <xf numFmtId="0" fontId="1" fillId="14" borderId="1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12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16" borderId="1" xfId="0" applyFont="1" applyFill="1" applyBorder="1" applyAlignment="1">
      <alignment horizontal="center" vertical="center"/>
    </xf>
    <xf numFmtId="0" fontId="1" fillId="17" borderId="1" xfId="0" applyFont="1" applyFill="1" applyBorder="1" applyAlignment="1">
      <alignment horizontal="center"/>
    </xf>
    <xf numFmtId="0" fontId="1" fillId="18" borderId="1" xfId="0" applyFont="1" applyFill="1" applyBorder="1" applyAlignment="1">
      <alignment horizontal="center" vertical="center"/>
    </xf>
    <xf numFmtId="0" fontId="1" fillId="19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1" fillId="20" borderId="1" xfId="0" applyFont="1" applyFill="1" applyBorder="1" applyAlignment="1">
      <alignment horizontal="center"/>
    </xf>
    <xf numFmtId="0" fontId="1" fillId="12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6" fillId="10" borderId="1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CB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5F8D2-1110-4474-8E6F-BDB04664925F}">
  <sheetPr>
    <pageSetUpPr fitToPage="1"/>
  </sheetPr>
  <dimension ref="A1:L58"/>
  <sheetViews>
    <sheetView tabSelected="1" topLeftCell="C20" zoomScale="70" zoomScaleNormal="70" workbookViewId="0">
      <pane xSplit="4" topLeftCell="G1" activePane="topRight" state="frozen"/>
      <selection pane="topRight" activeCell="H24" sqref="H24"/>
    </sheetView>
  </sheetViews>
  <sheetFormatPr defaultColWidth="9.140625" defaultRowHeight="15"/>
  <cols>
    <col min="2" max="2" width="16" style="125" bestFit="1" customWidth="1"/>
    <col min="3" max="3" width="4.28515625" bestFit="1" customWidth="1"/>
    <col min="4" max="4" width="9.5703125" bestFit="1" customWidth="1"/>
    <col min="5" max="5" width="18.85546875" bestFit="1" customWidth="1"/>
    <col min="6" max="6" width="13.85546875" bestFit="1" customWidth="1"/>
    <col min="7" max="8" width="40.7109375" customWidth="1"/>
    <col min="9" max="9" width="45.140625" customWidth="1"/>
    <col min="10" max="10" width="48.85546875" bestFit="1" customWidth="1"/>
  </cols>
  <sheetData>
    <row r="1" spans="1:12">
      <c r="A1" s="18" t="s">
        <v>0</v>
      </c>
      <c r="B1" s="11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2" t="s">
        <v>6</v>
      </c>
      <c r="H1" s="12" t="s">
        <v>7</v>
      </c>
      <c r="I1" s="12" t="s">
        <v>8</v>
      </c>
      <c r="J1" s="12" t="s">
        <v>9</v>
      </c>
    </row>
    <row r="2" spans="1:12" ht="34.5">
      <c r="A2" s="114" t="s">
        <v>10</v>
      </c>
      <c r="B2" s="118">
        <v>45537</v>
      </c>
      <c r="C2" s="4" t="s">
        <v>11</v>
      </c>
      <c r="D2" s="39" t="s">
        <v>12</v>
      </c>
      <c r="E2" s="60" t="s">
        <v>13</v>
      </c>
      <c r="F2" s="39" t="s">
        <v>14</v>
      </c>
      <c r="G2" s="184" t="s">
        <v>15</v>
      </c>
      <c r="H2" s="257" t="s">
        <v>15</v>
      </c>
      <c r="I2" s="257" t="s">
        <v>15</v>
      </c>
      <c r="J2" s="257" t="s">
        <v>15</v>
      </c>
    </row>
    <row r="3" spans="1:12" ht="54.95" customHeight="1">
      <c r="A3" s="21">
        <v>1</v>
      </c>
      <c r="B3" s="119">
        <f t="shared" ref="B3:B42" si="0">B2+7</f>
        <v>45544</v>
      </c>
      <c r="C3" s="4" t="s">
        <v>16</v>
      </c>
      <c r="D3" s="4" t="s">
        <v>24</v>
      </c>
      <c r="E3" s="9" t="s">
        <v>273</v>
      </c>
      <c r="F3" s="256" t="s">
        <v>26</v>
      </c>
      <c r="G3" s="255" t="s">
        <v>274</v>
      </c>
      <c r="H3" s="255" t="s">
        <v>274</v>
      </c>
      <c r="I3" s="255" t="s">
        <v>274</v>
      </c>
      <c r="J3" s="255" t="s">
        <v>274</v>
      </c>
      <c r="L3" s="250"/>
    </row>
    <row r="4" spans="1:12" ht="15" customHeight="1" thickBot="1">
      <c r="A4" s="24"/>
      <c r="B4" s="120">
        <f t="shared" si="0"/>
        <v>45551</v>
      </c>
      <c r="C4" s="23" t="s">
        <v>11</v>
      </c>
      <c r="D4" s="23"/>
      <c r="E4" s="32"/>
      <c r="F4" s="37"/>
      <c r="G4" s="248"/>
      <c r="H4" s="248"/>
      <c r="I4" s="248"/>
      <c r="J4" s="248"/>
    </row>
    <row r="5" spans="1:12" ht="54.95" customHeight="1" thickTop="1">
      <c r="A5" s="21">
        <v>2</v>
      </c>
      <c r="B5" s="119">
        <f t="shared" si="0"/>
        <v>45558</v>
      </c>
      <c r="C5" s="4" t="s">
        <v>16</v>
      </c>
      <c r="D5" s="4" t="s">
        <v>17</v>
      </c>
      <c r="E5" s="9" t="s">
        <v>275</v>
      </c>
      <c r="F5" s="36" t="s">
        <v>49</v>
      </c>
      <c r="G5" s="65" t="s">
        <v>20</v>
      </c>
      <c r="H5" s="66" t="s">
        <v>21</v>
      </c>
      <c r="I5" s="63" t="s">
        <v>22</v>
      </c>
      <c r="J5" s="153" t="s">
        <v>107</v>
      </c>
    </row>
    <row r="6" spans="1:12" ht="15" customHeight="1" thickBot="1">
      <c r="A6" s="24"/>
      <c r="B6" s="120">
        <f t="shared" si="0"/>
        <v>45565</v>
      </c>
      <c r="C6" s="23" t="s">
        <v>11</v>
      </c>
      <c r="D6" s="23"/>
      <c r="E6" s="32"/>
      <c r="F6" s="37"/>
      <c r="G6" s="26"/>
      <c r="H6" s="26"/>
      <c r="I6" s="112"/>
      <c r="J6" s="248"/>
      <c r="L6" s="251"/>
    </row>
    <row r="7" spans="1:12" ht="54.95" customHeight="1" thickTop="1">
      <c r="A7" s="21">
        <v>3</v>
      </c>
      <c r="B7" s="119">
        <f t="shared" si="0"/>
        <v>45572</v>
      </c>
      <c r="C7" s="4" t="s">
        <v>16</v>
      </c>
      <c r="D7" s="1" t="s">
        <v>12</v>
      </c>
      <c r="E7" s="9" t="s">
        <v>276</v>
      </c>
      <c r="F7" s="36" t="s">
        <v>38</v>
      </c>
      <c r="G7" s="66" t="s">
        <v>27</v>
      </c>
      <c r="H7" s="63" t="s">
        <v>28</v>
      </c>
      <c r="I7" s="165" t="s">
        <v>29</v>
      </c>
      <c r="J7" s="88" t="s">
        <v>114</v>
      </c>
      <c r="L7" s="251"/>
    </row>
    <row r="8" spans="1:12" ht="15" customHeight="1">
      <c r="A8" s="24"/>
      <c r="B8" s="120">
        <f t="shared" si="0"/>
        <v>45579</v>
      </c>
      <c r="C8" s="23" t="s">
        <v>11</v>
      </c>
      <c r="D8" s="23"/>
      <c r="E8" s="32"/>
      <c r="F8" s="37"/>
      <c r="G8" s="26"/>
      <c r="H8" s="33"/>
      <c r="I8" s="166"/>
      <c r="J8" s="248"/>
    </row>
    <row r="9" spans="1:12" ht="54.95" customHeight="1">
      <c r="A9" s="21">
        <v>4</v>
      </c>
      <c r="B9" s="119" t="s">
        <v>36</v>
      </c>
      <c r="C9" s="4" t="s">
        <v>16</v>
      </c>
      <c r="D9" s="4" t="s">
        <v>24</v>
      </c>
      <c r="E9" s="9" t="s">
        <v>277</v>
      </c>
      <c r="F9" s="36" t="s">
        <v>26</v>
      </c>
      <c r="G9" s="66" t="s">
        <v>32</v>
      </c>
      <c r="H9" s="63" t="s">
        <v>33</v>
      </c>
      <c r="I9" s="167" t="s">
        <v>34</v>
      </c>
      <c r="J9" s="172" t="s">
        <v>119</v>
      </c>
    </row>
    <row r="10" spans="1:12" ht="15.75" customHeight="1">
      <c r="A10" s="58"/>
      <c r="B10" s="121">
        <v>45593</v>
      </c>
      <c r="C10" s="23" t="s">
        <v>11</v>
      </c>
      <c r="D10" s="23"/>
      <c r="E10" s="32"/>
      <c r="F10" s="37"/>
      <c r="G10" s="26"/>
      <c r="H10" s="33"/>
      <c r="I10" s="169"/>
      <c r="J10" s="164"/>
    </row>
    <row r="11" spans="1:12" ht="15" customHeight="1" thickBot="1">
      <c r="A11" s="24"/>
      <c r="B11" s="120">
        <v>45600</v>
      </c>
      <c r="C11" s="149"/>
      <c r="D11" s="149"/>
      <c r="E11" s="149"/>
      <c r="F11" s="149"/>
      <c r="G11" s="149"/>
      <c r="H11" s="149"/>
      <c r="I11" s="149"/>
      <c r="J11" s="149"/>
    </row>
    <row r="12" spans="1:12" ht="54.95" customHeight="1">
      <c r="A12" s="21">
        <v>5</v>
      </c>
      <c r="B12" s="119">
        <v>45607</v>
      </c>
      <c r="C12" s="4" t="s">
        <v>16</v>
      </c>
      <c r="D12" s="4" t="s">
        <v>17</v>
      </c>
      <c r="E12" s="9" t="s">
        <v>278</v>
      </c>
      <c r="F12" s="36" t="s">
        <v>49</v>
      </c>
      <c r="G12" s="62" t="s">
        <v>312</v>
      </c>
      <c r="H12" s="154" t="s">
        <v>40</v>
      </c>
      <c r="I12" s="168" t="s">
        <v>313</v>
      </c>
      <c r="J12" s="220" t="s">
        <v>124</v>
      </c>
    </row>
    <row r="13" spans="1:12" ht="15" customHeight="1">
      <c r="A13" s="24"/>
      <c r="B13" s="120">
        <f t="shared" si="0"/>
        <v>45614</v>
      </c>
      <c r="C13" s="23" t="s">
        <v>11</v>
      </c>
      <c r="D13" s="23"/>
      <c r="E13" s="32"/>
      <c r="F13" s="37"/>
      <c r="G13" s="26"/>
      <c r="H13" s="248"/>
      <c r="I13" s="248"/>
      <c r="J13" s="248"/>
    </row>
    <row r="14" spans="1:12" ht="54.95" customHeight="1">
      <c r="A14" s="21">
        <v>6</v>
      </c>
      <c r="B14" s="119">
        <f t="shared" si="0"/>
        <v>45621</v>
      </c>
      <c r="C14" s="4" t="s">
        <v>16</v>
      </c>
      <c r="D14" s="1" t="s">
        <v>12</v>
      </c>
      <c r="E14" s="9" t="s">
        <v>279</v>
      </c>
      <c r="F14" s="36" t="s">
        <v>38</v>
      </c>
      <c r="G14" s="67" t="s">
        <v>44</v>
      </c>
      <c r="H14" s="78" t="s">
        <v>45</v>
      </c>
      <c r="I14" s="170" t="s">
        <v>314</v>
      </c>
      <c r="J14" s="63" t="s">
        <v>315</v>
      </c>
    </row>
    <row r="15" spans="1:12" ht="15" customHeight="1">
      <c r="A15" s="24"/>
      <c r="B15" s="120">
        <f t="shared" si="0"/>
        <v>45628</v>
      </c>
      <c r="C15" s="23" t="s">
        <v>11</v>
      </c>
      <c r="D15" s="28"/>
      <c r="E15" s="32"/>
      <c r="F15" s="37"/>
      <c r="G15" s="26"/>
      <c r="H15" s="161"/>
      <c r="I15" s="169"/>
      <c r="J15" s="252"/>
    </row>
    <row r="16" spans="1:12" ht="54.95" customHeight="1" thickBot="1">
      <c r="A16" s="21">
        <v>7</v>
      </c>
      <c r="B16" s="119">
        <f t="shared" si="0"/>
        <v>45635</v>
      </c>
      <c r="C16" s="4" t="s">
        <v>16</v>
      </c>
      <c r="D16" s="4" t="s">
        <v>24</v>
      </c>
      <c r="E16" s="9" t="s">
        <v>280</v>
      </c>
      <c r="F16" s="36" t="s">
        <v>26</v>
      </c>
      <c r="G16" s="68" t="s">
        <v>50</v>
      </c>
      <c r="H16" s="78" t="s">
        <v>51</v>
      </c>
      <c r="I16" s="171" t="s">
        <v>52</v>
      </c>
      <c r="J16" s="253" t="s">
        <v>30</v>
      </c>
    </row>
    <row r="17" spans="1:10" ht="15" customHeight="1" thickTop="1">
      <c r="A17" s="57"/>
      <c r="B17" s="123">
        <f t="shared" si="0"/>
        <v>45642</v>
      </c>
      <c r="C17" s="23" t="s">
        <v>11</v>
      </c>
      <c r="D17" s="23"/>
      <c r="E17" s="32"/>
      <c r="F17" s="37"/>
      <c r="G17" s="26"/>
      <c r="H17" s="26"/>
      <c r="I17" s="26"/>
      <c r="J17" s="166"/>
    </row>
    <row r="18" spans="1:10" ht="15" customHeight="1">
      <c r="A18" s="57"/>
      <c r="B18" s="123"/>
      <c r="C18" s="5"/>
      <c r="D18" s="5"/>
      <c r="E18" s="60"/>
      <c r="F18" s="40"/>
      <c r="G18" s="61"/>
      <c r="H18" s="61"/>
      <c r="I18" s="241"/>
      <c r="J18" s="149"/>
    </row>
    <row r="19" spans="1:10" ht="15" customHeight="1">
      <c r="A19" s="57"/>
      <c r="B19" s="123"/>
      <c r="C19" s="5"/>
      <c r="D19" s="5"/>
      <c r="E19" s="60"/>
      <c r="F19" s="40"/>
      <c r="G19" s="61"/>
      <c r="H19" s="61"/>
      <c r="I19" s="241"/>
      <c r="J19" s="7"/>
    </row>
    <row r="20" spans="1:10" ht="54.95" customHeight="1">
      <c r="A20" s="21">
        <v>8</v>
      </c>
      <c r="B20" s="119" t="e">
        <f>#REF!+7</f>
        <v>#REF!</v>
      </c>
      <c r="C20" s="4" t="s">
        <v>16</v>
      </c>
      <c r="D20" s="4" t="s">
        <v>17</v>
      </c>
      <c r="E20" s="9" t="s">
        <v>281</v>
      </c>
      <c r="F20" s="36" t="s">
        <v>49</v>
      </c>
      <c r="G20" s="68" t="s">
        <v>55</v>
      </c>
      <c r="H20" s="67" t="s">
        <v>56</v>
      </c>
      <c r="I20" s="81" t="s">
        <v>57</v>
      </c>
      <c r="J20" s="90" t="s">
        <v>35</v>
      </c>
    </row>
    <row r="21" spans="1:10" ht="15" customHeight="1">
      <c r="A21" s="30"/>
      <c r="B21" s="120" t="e">
        <f t="shared" si="0"/>
        <v>#REF!</v>
      </c>
      <c r="C21" s="23" t="s">
        <v>11</v>
      </c>
      <c r="D21" s="28"/>
      <c r="E21" s="32"/>
      <c r="F21" s="37"/>
      <c r="G21" s="26"/>
      <c r="H21" s="248"/>
      <c r="I21" s="248"/>
      <c r="J21" s="254"/>
    </row>
    <row r="22" spans="1:10" ht="54.95" customHeight="1">
      <c r="A22" s="21">
        <v>10</v>
      </c>
      <c r="B22" s="119" t="e">
        <f>#REF!+7</f>
        <v>#REF!</v>
      </c>
      <c r="C22" s="4" t="s">
        <v>16</v>
      </c>
      <c r="D22" s="4" t="s">
        <v>12</v>
      </c>
      <c r="E22" s="9" t="s">
        <v>282</v>
      </c>
      <c r="F22" s="56" t="s">
        <v>38</v>
      </c>
      <c r="G22" s="69" t="s">
        <v>60</v>
      </c>
      <c r="H22" s="68" t="s">
        <v>61</v>
      </c>
      <c r="I22" s="82" t="s">
        <v>62</v>
      </c>
      <c r="J22" s="127" t="s">
        <v>42</v>
      </c>
    </row>
    <row r="23" spans="1:10" ht="15" customHeight="1">
      <c r="A23" s="24"/>
      <c r="B23" s="122" t="e">
        <f t="shared" si="0"/>
        <v>#REF!</v>
      </c>
      <c r="C23" s="23" t="s">
        <v>11</v>
      </c>
      <c r="D23" s="28"/>
      <c r="E23" s="32"/>
      <c r="F23" s="37"/>
      <c r="G23" s="248"/>
      <c r="H23" s="26"/>
      <c r="I23" s="26"/>
      <c r="J23" s="248"/>
    </row>
    <row r="24" spans="1:10" ht="54.95" customHeight="1">
      <c r="A24" s="21">
        <v>11</v>
      </c>
      <c r="B24" s="119" t="e">
        <f>#REF!+7</f>
        <v>#REF!</v>
      </c>
      <c r="C24" s="4" t="s">
        <v>16</v>
      </c>
      <c r="D24" s="4" t="s">
        <v>24</v>
      </c>
      <c r="E24" s="9" t="s">
        <v>283</v>
      </c>
      <c r="F24" s="36" t="s">
        <v>26</v>
      </c>
      <c r="G24" s="74" t="s">
        <v>111</v>
      </c>
      <c r="H24" s="83" t="s">
        <v>71</v>
      </c>
      <c r="I24" s="71" t="s">
        <v>72</v>
      </c>
      <c r="J24" s="155" t="s">
        <v>47</v>
      </c>
    </row>
    <row r="25" spans="1:10" ht="15" customHeight="1">
      <c r="A25" s="24"/>
      <c r="B25" s="123" t="e">
        <f t="shared" si="0"/>
        <v>#REF!</v>
      </c>
      <c r="C25" s="23" t="s">
        <v>11</v>
      </c>
      <c r="D25" s="28"/>
      <c r="E25" s="32"/>
      <c r="F25" s="37"/>
      <c r="G25" s="248"/>
      <c r="H25" s="55"/>
      <c r="I25" s="33"/>
      <c r="J25" s="162"/>
    </row>
    <row r="26" spans="1:10" ht="15" customHeight="1">
      <c r="A26" s="24"/>
      <c r="B26" s="123"/>
      <c r="C26" s="5"/>
      <c r="D26" s="59"/>
      <c r="E26" s="60"/>
      <c r="F26" s="40"/>
      <c r="G26" s="149"/>
      <c r="H26" s="242"/>
      <c r="I26" s="243"/>
      <c r="J26" s="244"/>
    </row>
    <row r="27" spans="1:10" ht="54.95" customHeight="1">
      <c r="A27" s="21">
        <v>12</v>
      </c>
      <c r="B27" s="119" t="e">
        <f>B25+7</f>
        <v>#REF!</v>
      </c>
      <c r="C27" s="4" t="s">
        <v>16</v>
      </c>
      <c r="D27" s="4" t="s">
        <v>17</v>
      </c>
      <c r="E27" s="9" t="s">
        <v>284</v>
      </c>
      <c r="F27" s="36" t="s">
        <v>49</v>
      </c>
      <c r="G27" s="74" t="s">
        <v>116</v>
      </c>
      <c r="H27" s="71" t="s">
        <v>76</v>
      </c>
      <c r="I27" s="71" t="s">
        <v>316</v>
      </c>
      <c r="J27" s="156" t="s">
        <v>53</v>
      </c>
    </row>
    <row r="28" spans="1:10" ht="15" customHeight="1">
      <c r="A28" s="24"/>
      <c r="B28" s="120" t="e">
        <f t="shared" si="0"/>
        <v>#REF!</v>
      </c>
      <c r="C28" s="23" t="s">
        <v>11</v>
      </c>
      <c r="D28" s="28"/>
      <c r="E28" s="32"/>
      <c r="F28" s="37"/>
      <c r="G28" s="248"/>
      <c r="H28" s="248"/>
      <c r="I28" s="248"/>
      <c r="J28" s="34"/>
    </row>
    <row r="29" spans="1:10" ht="54.95" customHeight="1">
      <c r="A29" s="21">
        <v>14</v>
      </c>
      <c r="B29" s="119" t="s">
        <v>84</v>
      </c>
      <c r="C29" s="4" t="s">
        <v>16</v>
      </c>
      <c r="D29" s="4" t="s">
        <v>12</v>
      </c>
      <c r="E29" s="9" t="s">
        <v>285</v>
      </c>
      <c r="F29" s="36" t="s">
        <v>38</v>
      </c>
      <c r="G29" s="216" t="s">
        <v>121</v>
      </c>
      <c r="H29" s="72" t="s">
        <v>81</v>
      </c>
      <c r="I29" s="85" t="s">
        <v>82</v>
      </c>
      <c r="J29" s="93" t="s">
        <v>58</v>
      </c>
    </row>
    <row r="30" spans="1:10" ht="15" customHeight="1">
      <c r="A30" s="24"/>
      <c r="B30" s="120" t="s">
        <v>90</v>
      </c>
      <c r="C30" s="23" t="s">
        <v>11</v>
      </c>
      <c r="D30" s="28"/>
      <c r="E30" s="32"/>
      <c r="F30" s="37"/>
      <c r="G30" s="248"/>
      <c r="H30" s="54"/>
      <c r="I30" s="35"/>
      <c r="J30" s="248"/>
    </row>
    <row r="31" spans="1:10" ht="54.95" customHeight="1">
      <c r="A31" s="21">
        <v>15</v>
      </c>
      <c r="B31" s="119" t="s">
        <v>91</v>
      </c>
      <c r="C31" s="4" t="s">
        <v>16</v>
      </c>
      <c r="D31" s="4" t="s">
        <v>24</v>
      </c>
      <c r="E31" s="9" t="s">
        <v>286</v>
      </c>
      <c r="F31" s="36" t="s">
        <v>26</v>
      </c>
      <c r="G31" s="70" t="s">
        <v>70</v>
      </c>
      <c r="H31" s="72" t="s">
        <v>87</v>
      </c>
      <c r="I31" s="85" t="s">
        <v>88</v>
      </c>
      <c r="J31" s="94" t="s">
        <v>63</v>
      </c>
    </row>
    <row r="32" spans="1:10" ht="18" customHeight="1">
      <c r="A32" s="21"/>
      <c r="B32" s="119"/>
      <c r="C32" s="23" t="s">
        <v>11</v>
      </c>
      <c r="D32" s="28"/>
      <c r="E32" s="32"/>
      <c r="F32" s="37"/>
      <c r="G32" s="248"/>
      <c r="H32" s="54"/>
      <c r="I32" s="35"/>
      <c r="J32" s="27"/>
    </row>
    <row r="33" spans="1:11" ht="18" customHeight="1">
      <c r="A33" s="21"/>
      <c r="B33" s="119"/>
      <c r="C33" s="5"/>
      <c r="D33" s="59"/>
      <c r="E33" s="60"/>
      <c r="F33" s="40"/>
      <c r="G33" s="61"/>
      <c r="H33" s="229"/>
      <c r="I33" s="245"/>
      <c r="J33" s="230"/>
    </row>
    <row r="34" spans="1:11" ht="18" customHeight="1">
      <c r="A34" s="21"/>
      <c r="B34" s="119"/>
      <c r="C34" s="5"/>
      <c r="D34" s="59"/>
      <c r="E34" s="60"/>
      <c r="F34" s="40"/>
      <c r="G34" s="61"/>
      <c r="H34" s="229"/>
      <c r="I34" s="245"/>
      <c r="J34" s="230"/>
    </row>
    <row r="35" spans="1:11" ht="54.95" customHeight="1">
      <c r="A35" s="21">
        <v>16</v>
      </c>
      <c r="B35" s="119" t="s">
        <v>97</v>
      </c>
      <c r="C35" s="4" t="s">
        <v>16</v>
      </c>
      <c r="D35" s="10" t="s">
        <v>17</v>
      </c>
      <c r="E35" s="9" t="s">
        <v>287</v>
      </c>
      <c r="F35" s="36" t="s">
        <v>49</v>
      </c>
      <c r="G35" s="70" t="s">
        <v>75</v>
      </c>
      <c r="H35" s="76" t="s">
        <v>94</v>
      </c>
      <c r="I35" s="79" t="s">
        <v>95</v>
      </c>
      <c r="J35" s="94" t="s">
        <v>73</v>
      </c>
    </row>
    <row r="36" spans="1:11" ht="15" customHeight="1">
      <c r="A36" s="19"/>
      <c r="B36" s="120">
        <v>45782</v>
      </c>
      <c r="C36" s="23" t="s">
        <v>16</v>
      </c>
      <c r="D36" s="23"/>
      <c r="E36" s="41"/>
      <c r="F36" s="42"/>
      <c r="G36" s="54"/>
      <c r="H36" s="174"/>
      <c r="I36" s="175"/>
      <c r="J36" s="248"/>
    </row>
    <row r="37" spans="1:11" ht="51.75">
      <c r="A37" s="21">
        <v>17</v>
      </c>
      <c r="B37" s="119">
        <v>45789</v>
      </c>
      <c r="C37" s="1" t="s">
        <v>16</v>
      </c>
      <c r="D37" s="1" t="s">
        <v>12</v>
      </c>
      <c r="E37" s="43" t="s">
        <v>288</v>
      </c>
      <c r="F37" s="36" t="s">
        <v>38</v>
      </c>
      <c r="G37" s="70" t="s">
        <v>80</v>
      </c>
      <c r="H37" s="77" t="s">
        <v>100</v>
      </c>
      <c r="I37" s="145" t="s">
        <v>101</v>
      </c>
      <c r="J37" s="71" t="s">
        <v>78</v>
      </c>
    </row>
    <row r="38" spans="1:11" ht="54.95" customHeight="1">
      <c r="A38" s="21">
        <v>18</v>
      </c>
      <c r="B38" s="119">
        <v>45810</v>
      </c>
      <c r="C38" s="1" t="s">
        <v>11</v>
      </c>
      <c r="D38" s="1" t="s">
        <v>24</v>
      </c>
      <c r="E38" s="43" t="s">
        <v>289</v>
      </c>
      <c r="F38" s="36" t="s">
        <v>110</v>
      </c>
      <c r="G38" s="70" t="s">
        <v>93</v>
      </c>
      <c r="H38" s="77" t="s">
        <v>105</v>
      </c>
      <c r="I38" s="142" t="s">
        <v>106</v>
      </c>
      <c r="J38" s="95" t="s">
        <v>83</v>
      </c>
    </row>
    <row r="39" spans="1:11" ht="15" customHeight="1">
      <c r="A39" s="19"/>
      <c r="B39" s="124">
        <f t="shared" si="0"/>
        <v>45817</v>
      </c>
      <c r="C39" s="13" t="s">
        <v>16</v>
      </c>
      <c r="D39" s="13"/>
      <c r="E39" s="41"/>
      <c r="F39" s="42"/>
      <c r="G39" s="249"/>
      <c r="H39" s="159"/>
      <c r="I39" s="173"/>
      <c r="J39" s="248"/>
      <c r="K39" s="158"/>
    </row>
    <row r="40" spans="1:11" ht="15" customHeight="1">
      <c r="A40" s="19"/>
      <c r="B40" s="124"/>
      <c r="C40" s="5"/>
      <c r="D40" s="5"/>
      <c r="E40" s="39"/>
      <c r="F40" s="39"/>
      <c r="G40" s="149"/>
      <c r="H40" s="208"/>
      <c r="I40" s="246"/>
      <c r="J40" s="247"/>
    </row>
    <row r="41" spans="1:11" ht="54.95" customHeight="1">
      <c r="A41" s="21">
        <v>19</v>
      </c>
      <c r="B41" s="119">
        <v>45824</v>
      </c>
      <c r="C41" s="1" t="s">
        <v>11</v>
      </c>
      <c r="D41" s="1" t="s">
        <v>17</v>
      </c>
      <c r="E41" s="43" t="s">
        <v>290</v>
      </c>
      <c r="F41" s="36" t="s">
        <v>49</v>
      </c>
      <c r="G41" s="70" t="s">
        <v>86</v>
      </c>
      <c r="H41" s="77" t="s">
        <v>112</v>
      </c>
      <c r="I41" s="142" t="s">
        <v>113</v>
      </c>
      <c r="J41" s="128" t="s">
        <v>89</v>
      </c>
    </row>
    <row r="42" spans="1:11" ht="15" customHeight="1">
      <c r="A42" s="19"/>
      <c r="B42" s="124">
        <f t="shared" si="0"/>
        <v>45831</v>
      </c>
      <c r="C42" s="13" t="s">
        <v>16</v>
      </c>
      <c r="D42" s="13"/>
      <c r="E42" s="41"/>
      <c r="F42" s="37"/>
      <c r="G42" s="26"/>
      <c r="H42" s="248"/>
      <c r="I42" s="248"/>
      <c r="J42" s="248"/>
      <c r="K42" s="158"/>
    </row>
    <row r="43" spans="1:11" ht="51.75">
      <c r="A43" s="211">
        <v>20</v>
      </c>
      <c r="B43" s="212">
        <f>B42+7</f>
        <v>45838</v>
      </c>
      <c r="C43" s="213" t="s">
        <v>11</v>
      </c>
      <c r="D43" s="213" t="s">
        <v>12</v>
      </c>
      <c r="E43" s="214" t="s">
        <v>291</v>
      </c>
      <c r="F43" s="215" t="s">
        <v>38</v>
      </c>
      <c r="G43" s="72" t="s">
        <v>99</v>
      </c>
      <c r="H43" s="73" t="s">
        <v>117</v>
      </c>
      <c r="I43" s="152" t="s">
        <v>118</v>
      </c>
      <c r="J43" s="140" t="s">
        <v>96</v>
      </c>
    </row>
    <row r="44" spans="1:11" ht="17.25" customHeight="1">
      <c r="A44" s="231"/>
      <c r="B44" s="232"/>
      <c r="C44" s="235" t="s">
        <v>16</v>
      </c>
      <c r="D44" s="235"/>
      <c r="E44" s="236"/>
      <c r="F44" s="237"/>
      <c r="G44" s="248"/>
      <c r="H44" s="159"/>
      <c r="I44" s="160"/>
      <c r="J44" s="14"/>
    </row>
    <row r="45" spans="1:11" ht="51.75">
      <c r="A45" s="231"/>
      <c r="B45" s="232"/>
      <c r="C45" s="10" t="s">
        <v>11</v>
      </c>
      <c r="D45" s="10" t="s">
        <v>24</v>
      </c>
      <c r="E45" s="233" t="s">
        <v>292</v>
      </c>
      <c r="F45" s="234" t="s">
        <v>26</v>
      </c>
      <c r="G45" s="72" t="s">
        <v>104</v>
      </c>
      <c r="H45" s="217" t="s">
        <v>266</v>
      </c>
      <c r="I45" s="218" t="s">
        <v>123</v>
      </c>
      <c r="J45" s="140" t="s">
        <v>102</v>
      </c>
    </row>
    <row r="46" spans="1:11" ht="17.25" customHeight="1">
      <c r="A46" s="231"/>
      <c r="B46" s="232"/>
      <c r="C46" s="235" t="s">
        <v>16</v>
      </c>
      <c r="D46" s="235"/>
      <c r="E46" s="236"/>
      <c r="F46" s="237"/>
      <c r="G46" s="14"/>
      <c r="H46" s="239"/>
      <c r="I46" s="240"/>
      <c r="J46" s="238"/>
    </row>
    <row r="47" spans="1:11">
      <c r="G47" s="270" t="s">
        <v>125</v>
      </c>
      <c r="H47" s="271"/>
      <c r="I47" s="219" t="s">
        <v>126</v>
      </c>
      <c r="J47" s="221" t="s">
        <v>127</v>
      </c>
    </row>
    <row r="48" spans="1:11">
      <c r="G48" s="272" t="s">
        <v>128</v>
      </c>
      <c r="H48" s="273"/>
      <c r="J48" s="131" t="s">
        <v>129</v>
      </c>
    </row>
    <row r="49" spans="7:10">
      <c r="G49" s="274" t="s">
        <v>130</v>
      </c>
      <c r="H49" s="275"/>
      <c r="J49" s="132" t="s">
        <v>131</v>
      </c>
    </row>
    <row r="50" spans="7:10">
      <c r="G50" s="276" t="s">
        <v>132</v>
      </c>
      <c r="H50" s="276"/>
      <c r="J50" s="130" t="s">
        <v>133</v>
      </c>
    </row>
    <row r="51" spans="7:10">
      <c r="G51" s="277" t="s">
        <v>134</v>
      </c>
      <c r="H51" s="277"/>
      <c r="J51" s="133" t="s">
        <v>135</v>
      </c>
    </row>
    <row r="52" spans="7:10">
      <c r="G52" s="278" t="s">
        <v>136</v>
      </c>
      <c r="H52" s="278"/>
      <c r="J52" s="134" t="s">
        <v>137</v>
      </c>
    </row>
    <row r="53" spans="7:10">
      <c r="G53" s="279" t="s">
        <v>138</v>
      </c>
      <c r="H53" s="279"/>
      <c r="J53" s="135" t="s">
        <v>139</v>
      </c>
    </row>
    <row r="54" spans="7:10">
      <c r="G54" s="280" t="s">
        <v>140</v>
      </c>
      <c r="H54" s="280"/>
      <c r="J54" s="136" t="s">
        <v>141</v>
      </c>
    </row>
    <row r="55" spans="7:10">
      <c r="G55" s="281" t="s">
        <v>142</v>
      </c>
      <c r="H55" s="281"/>
      <c r="J55" s="137" t="s">
        <v>143</v>
      </c>
    </row>
    <row r="56" spans="7:10">
      <c r="G56" s="282" t="s">
        <v>144</v>
      </c>
      <c r="H56" s="282"/>
      <c r="J56" s="138" t="s">
        <v>145</v>
      </c>
    </row>
    <row r="57" spans="7:10">
      <c r="G57" s="283" t="s">
        <v>146</v>
      </c>
      <c r="H57" s="283"/>
      <c r="J57" s="139" t="s">
        <v>147</v>
      </c>
    </row>
    <row r="58" spans="7:10">
      <c r="G58" s="269" t="s">
        <v>148</v>
      </c>
      <c r="H58" s="269"/>
    </row>
  </sheetData>
  <mergeCells count="12">
    <mergeCell ref="G58:H58"/>
    <mergeCell ref="G47:H47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</mergeCells>
  <pageMargins left="0.25" right="0.25" top="0.75" bottom="0.75" header="0.3" footer="0.3"/>
  <pageSetup paperSize="8" scale="5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F64A-A862-468E-9FEC-8E36493826BA}">
  <sheetPr>
    <pageSetUpPr fitToPage="1"/>
  </sheetPr>
  <dimension ref="A1:K60"/>
  <sheetViews>
    <sheetView zoomScale="70" zoomScaleNormal="70" workbookViewId="0">
      <selection activeCell="J3" sqref="J3"/>
    </sheetView>
  </sheetViews>
  <sheetFormatPr defaultRowHeight="15"/>
  <cols>
    <col min="2" max="2" width="16" style="125" bestFit="1" customWidth="1"/>
    <col min="3" max="3" width="4.28515625" bestFit="1" customWidth="1"/>
    <col min="4" max="4" width="9.5703125" bestFit="1" customWidth="1"/>
    <col min="5" max="5" width="18.85546875" bestFit="1" customWidth="1"/>
    <col min="6" max="6" width="13.85546875" bestFit="1" customWidth="1"/>
    <col min="7" max="8" width="40.7109375" customWidth="1"/>
    <col min="9" max="9" width="45.140625" customWidth="1"/>
    <col min="10" max="10" width="48.85546875" bestFit="1" customWidth="1"/>
  </cols>
  <sheetData>
    <row r="1" spans="1:10">
      <c r="A1" s="18" t="s">
        <v>0</v>
      </c>
      <c r="B1" s="11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2" t="s">
        <v>6</v>
      </c>
      <c r="H1" s="12" t="s">
        <v>7</v>
      </c>
      <c r="I1" s="12" t="s">
        <v>8</v>
      </c>
      <c r="J1" s="12" t="s">
        <v>9</v>
      </c>
    </row>
    <row r="2" spans="1:10" ht="34.5">
      <c r="A2" s="114" t="s">
        <v>10</v>
      </c>
      <c r="B2" s="118">
        <v>45173</v>
      </c>
      <c r="C2" s="4" t="s">
        <v>11</v>
      </c>
      <c r="D2" s="5"/>
      <c r="E2" s="5"/>
      <c r="F2" s="5"/>
      <c r="G2" s="115" t="s">
        <v>15</v>
      </c>
      <c r="H2" s="115" t="s">
        <v>15</v>
      </c>
      <c r="I2" s="115" t="s">
        <v>15</v>
      </c>
      <c r="J2" s="115" t="s">
        <v>15</v>
      </c>
    </row>
    <row r="3" spans="1:10" ht="54.95" customHeight="1">
      <c r="A3" s="21">
        <v>1</v>
      </c>
      <c r="B3" s="119">
        <f t="shared" ref="B3:B47" si="0">B2+7</f>
        <v>45180</v>
      </c>
      <c r="C3" s="4" t="s">
        <v>16</v>
      </c>
      <c r="D3" s="4" t="s">
        <v>24</v>
      </c>
      <c r="E3" s="9" t="s">
        <v>149</v>
      </c>
      <c r="F3" s="36" t="s">
        <v>26</v>
      </c>
      <c r="G3" s="65" t="s">
        <v>20</v>
      </c>
      <c r="H3" s="66" t="s">
        <v>21</v>
      </c>
      <c r="I3" s="63" t="s">
        <v>22</v>
      </c>
      <c r="J3" s="62" t="s">
        <v>23</v>
      </c>
    </row>
    <row r="4" spans="1:10" ht="15" customHeight="1" thickBot="1">
      <c r="A4" s="24"/>
      <c r="B4" s="120">
        <f t="shared" si="0"/>
        <v>45187</v>
      </c>
      <c r="C4" s="23" t="s">
        <v>11</v>
      </c>
      <c r="D4" s="23"/>
      <c r="E4" s="32"/>
      <c r="F4" s="37"/>
      <c r="G4" s="26"/>
      <c r="H4" s="26"/>
      <c r="I4" s="26"/>
      <c r="J4" s="27"/>
    </row>
    <row r="5" spans="1:10" ht="54.95" customHeight="1" thickTop="1">
      <c r="A5" s="21">
        <v>2</v>
      </c>
      <c r="B5" s="119">
        <f t="shared" si="0"/>
        <v>45194</v>
      </c>
      <c r="C5" s="4" t="s">
        <v>16</v>
      </c>
      <c r="D5" s="4" t="s">
        <v>17</v>
      </c>
      <c r="E5" s="9" t="s">
        <v>150</v>
      </c>
      <c r="F5" s="36" t="s">
        <v>49</v>
      </c>
      <c r="G5" s="66" t="s">
        <v>27</v>
      </c>
      <c r="H5" s="62" t="s">
        <v>28</v>
      </c>
      <c r="I5" s="87" t="s">
        <v>151</v>
      </c>
      <c r="J5" s="62" t="s">
        <v>30</v>
      </c>
    </row>
    <row r="6" spans="1:10" ht="15" customHeight="1">
      <c r="A6" s="24"/>
      <c r="B6" s="120">
        <f t="shared" si="0"/>
        <v>45201</v>
      </c>
      <c r="C6" s="23" t="s">
        <v>11</v>
      </c>
      <c r="D6" s="23"/>
      <c r="E6" s="32"/>
      <c r="F6" s="37"/>
      <c r="G6" s="26"/>
      <c r="H6" s="26"/>
      <c r="I6" s="26"/>
      <c r="J6" s="27"/>
    </row>
    <row r="7" spans="1:10" ht="54.95" customHeight="1">
      <c r="A7" s="21">
        <v>3</v>
      </c>
      <c r="B7" s="119">
        <f t="shared" si="0"/>
        <v>45208</v>
      </c>
      <c r="C7" s="4" t="s">
        <v>16</v>
      </c>
      <c r="D7" s="1" t="s">
        <v>12</v>
      </c>
      <c r="E7" s="9" t="s">
        <v>152</v>
      </c>
      <c r="F7" s="36" t="s">
        <v>38</v>
      </c>
      <c r="G7" s="66" t="s">
        <v>32</v>
      </c>
      <c r="H7" s="62" t="s">
        <v>33</v>
      </c>
      <c r="I7" s="88" t="s">
        <v>153</v>
      </c>
      <c r="J7" s="90" t="s">
        <v>35</v>
      </c>
    </row>
    <row r="8" spans="1:10" ht="15" customHeight="1">
      <c r="A8" s="24"/>
      <c r="B8" s="120">
        <f t="shared" si="0"/>
        <v>45215</v>
      </c>
      <c r="C8" s="23" t="s">
        <v>11</v>
      </c>
      <c r="D8" s="23"/>
      <c r="E8" s="32"/>
      <c r="F8" s="37"/>
      <c r="G8" s="26"/>
      <c r="H8" s="26"/>
      <c r="I8" s="26"/>
      <c r="J8" s="27"/>
    </row>
    <row r="9" spans="1:10" ht="15" customHeight="1">
      <c r="A9" s="20"/>
      <c r="B9" s="121">
        <f t="shared" si="0"/>
        <v>45222</v>
      </c>
      <c r="C9" s="3"/>
      <c r="D9" s="3"/>
      <c r="E9" s="38"/>
      <c r="F9" s="38"/>
      <c r="G9" s="3"/>
      <c r="H9" s="3"/>
      <c r="I9" s="3"/>
      <c r="J9" s="3"/>
    </row>
    <row r="10" spans="1:10" ht="54.95" customHeight="1">
      <c r="A10" s="21">
        <v>4</v>
      </c>
      <c r="B10" s="119">
        <f t="shared" si="0"/>
        <v>45229</v>
      </c>
      <c r="C10" s="4" t="s">
        <v>16</v>
      </c>
      <c r="D10" s="4" t="s">
        <v>24</v>
      </c>
      <c r="E10" s="9" t="s">
        <v>154</v>
      </c>
      <c r="F10" s="36" t="s">
        <v>26</v>
      </c>
      <c r="G10" s="62" t="s">
        <v>39</v>
      </c>
      <c r="H10" s="67" t="s">
        <v>56</v>
      </c>
      <c r="I10" s="88" t="s">
        <v>114</v>
      </c>
      <c r="J10" s="127" t="s">
        <v>42</v>
      </c>
    </row>
    <row r="11" spans="1:10" ht="15" customHeight="1">
      <c r="A11" s="24"/>
      <c r="B11" s="120">
        <f t="shared" si="0"/>
        <v>45236</v>
      </c>
      <c r="C11" s="23" t="s">
        <v>11</v>
      </c>
      <c r="D11" s="23"/>
      <c r="E11" s="32"/>
      <c r="F11" s="37"/>
      <c r="G11" s="26"/>
      <c r="H11" s="26"/>
      <c r="I11" s="26"/>
      <c r="J11" s="27"/>
    </row>
    <row r="12" spans="1:10" ht="54.95" customHeight="1" thickBot="1">
      <c r="A12" s="21">
        <v>5</v>
      </c>
      <c r="B12" s="119">
        <f t="shared" si="0"/>
        <v>45243</v>
      </c>
      <c r="C12" s="4" t="s">
        <v>16</v>
      </c>
      <c r="D12" s="4" t="s">
        <v>17</v>
      </c>
      <c r="E12" s="9" t="s">
        <v>155</v>
      </c>
      <c r="F12" s="36" t="s">
        <v>49</v>
      </c>
      <c r="G12" s="67" t="s">
        <v>44</v>
      </c>
      <c r="H12" s="68" t="s">
        <v>61</v>
      </c>
      <c r="I12" s="88" t="s">
        <v>156</v>
      </c>
      <c r="J12" s="93" t="s">
        <v>47</v>
      </c>
    </row>
    <row r="13" spans="1:10" ht="15" customHeight="1" thickTop="1">
      <c r="A13" s="24"/>
      <c r="B13" s="120">
        <f t="shared" si="0"/>
        <v>45250</v>
      </c>
      <c r="C13" s="23" t="s">
        <v>11</v>
      </c>
      <c r="D13" s="23"/>
      <c r="E13" s="32"/>
      <c r="F13" s="37"/>
      <c r="G13" s="26"/>
      <c r="H13" s="26"/>
      <c r="I13" s="143"/>
      <c r="J13" s="29"/>
    </row>
    <row r="14" spans="1:10" ht="54.95" customHeight="1" thickBot="1">
      <c r="A14" s="21">
        <v>6</v>
      </c>
      <c r="B14" s="119">
        <f t="shared" si="0"/>
        <v>45257</v>
      </c>
      <c r="C14" s="4" t="s">
        <v>16</v>
      </c>
      <c r="D14" s="1" t="s">
        <v>12</v>
      </c>
      <c r="E14" s="9" t="s">
        <v>157</v>
      </c>
      <c r="F14" s="36" t="s">
        <v>38</v>
      </c>
      <c r="G14" s="68" t="s">
        <v>50</v>
      </c>
      <c r="H14" s="68" t="s">
        <v>66</v>
      </c>
      <c r="I14" s="89" t="s">
        <v>124</v>
      </c>
      <c r="J14" s="69" t="s">
        <v>53</v>
      </c>
    </row>
    <row r="15" spans="1:10" ht="15" customHeight="1" thickTop="1">
      <c r="A15" s="24"/>
      <c r="B15" s="120">
        <f t="shared" si="0"/>
        <v>45264</v>
      </c>
      <c r="C15" s="23" t="s">
        <v>11</v>
      </c>
      <c r="D15" s="28"/>
      <c r="E15" s="32"/>
      <c r="F15" s="37"/>
      <c r="G15" s="26"/>
      <c r="H15" s="26"/>
      <c r="I15" s="26"/>
      <c r="J15" s="29"/>
    </row>
    <row r="16" spans="1:10" ht="54.95" customHeight="1">
      <c r="A16" s="21">
        <v>7</v>
      </c>
      <c r="B16" s="119">
        <f t="shared" si="0"/>
        <v>45271</v>
      </c>
      <c r="C16" s="4" t="s">
        <v>16</v>
      </c>
      <c r="D16" s="4" t="s">
        <v>24</v>
      </c>
      <c r="E16" s="9" t="s">
        <v>158</v>
      </c>
      <c r="F16" s="36" t="s">
        <v>26</v>
      </c>
      <c r="G16" s="68" t="s">
        <v>55</v>
      </c>
      <c r="H16" s="83" t="s">
        <v>71</v>
      </c>
      <c r="I16" s="81" t="s">
        <v>57</v>
      </c>
      <c r="J16" s="93" t="s">
        <v>58</v>
      </c>
    </row>
    <row r="17" spans="1:11" ht="15" customHeight="1">
      <c r="A17" s="57"/>
      <c r="B17" s="123">
        <f t="shared" si="0"/>
        <v>45278</v>
      </c>
      <c r="C17" s="23" t="s">
        <v>11</v>
      </c>
      <c r="D17" s="23"/>
      <c r="E17" s="32"/>
      <c r="F17" s="37"/>
      <c r="G17" s="26"/>
      <c r="H17" s="26"/>
      <c r="I17" s="26"/>
      <c r="J17" s="29"/>
    </row>
    <row r="18" spans="1:11">
      <c r="A18" s="20"/>
      <c r="B18" s="121">
        <f t="shared" si="0"/>
        <v>45285</v>
      </c>
      <c r="C18" s="5"/>
      <c r="D18" s="5"/>
      <c r="E18" s="39"/>
      <c r="F18" s="39"/>
      <c r="G18" s="5"/>
      <c r="H18" s="5"/>
      <c r="I18" s="5"/>
      <c r="J18" s="5"/>
    </row>
    <row r="19" spans="1:11" ht="18" customHeight="1">
      <c r="A19" s="58"/>
      <c r="B19" s="121">
        <f t="shared" si="0"/>
        <v>45292</v>
      </c>
      <c r="C19" s="5" t="s">
        <v>11</v>
      </c>
      <c r="D19" s="5"/>
      <c r="E19" s="60"/>
      <c r="F19" s="40"/>
      <c r="G19" s="61"/>
      <c r="H19" s="61"/>
      <c r="I19" s="61"/>
      <c r="J19" s="7"/>
    </row>
    <row r="20" spans="1:11" ht="54.95" customHeight="1">
      <c r="A20" s="21">
        <v>8</v>
      </c>
      <c r="B20" s="119">
        <f t="shared" si="0"/>
        <v>45299</v>
      </c>
      <c r="C20" s="4" t="s">
        <v>16</v>
      </c>
      <c r="D20" s="4" t="s">
        <v>17</v>
      </c>
      <c r="E20" s="9" t="s">
        <v>159</v>
      </c>
      <c r="F20" s="36" t="s">
        <v>49</v>
      </c>
      <c r="G20" s="69" t="s">
        <v>60</v>
      </c>
      <c r="H20" s="75" t="s">
        <v>40</v>
      </c>
      <c r="I20" s="82" t="s">
        <v>62</v>
      </c>
      <c r="J20" s="94" t="s">
        <v>160</v>
      </c>
    </row>
    <row r="21" spans="1:11" ht="15" customHeight="1">
      <c r="A21" s="30"/>
      <c r="B21" s="120">
        <f t="shared" si="0"/>
        <v>45306</v>
      </c>
      <c r="C21" s="23" t="s">
        <v>11</v>
      </c>
      <c r="D21" s="28"/>
      <c r="E21" s="32"/>
      <c r="F21" s="37"/>
      <c r="G21" s="26"/>
      <c r="H21" s="26"/>
      <c r="I21" s="26"/>
      <c r="J21" s="27"/>
    </row>
    <row r="22" spans="1:11" ht="86.25">
      <c r="A22" s="21">
        <v>9</v>
      </c>
      <c r="B22" s="119">
        <f t="shared" si="0"/>
        <v>45313</v>
      </c>
      <c r="C22" s="4" t="s">
        <v>16</v>
      </c>
      <c r="D22" s="4" t="s">
        <v>12</v>
      </c>
      <c r="E22" s="9" t="s">
        <v>161</v>
      </c>
      <c r="F22" s="36" t="s">
        <v>38</v>
      </c>
      <c r="G22" s="70" t="s">
        <v>65</v>
      </c>
      <c r="H22" s="78" t="s">
        <v>45</v>
      </c>
      <c r="I22" s="83" t="s">
        <v>67</v>
      </c>
      <c r="J22" s="70" t="s">
        <v>68</v>
      </c>
    </row>
    <row r="23" spans="1:11" ht="15" customHeight="1">
      <c r="A23" s="24"/>
      <c r="B23" s="120">
        <f t="shared" si="0"/>
        <v>45320</v>
      </c>
      <c r="C23" s="23" t="s">
        <v>11</v>
      </c>
      <c r="D23" s="28"/>
      <c r="E23" s="32"/>
      <c r="F23" s="37"/>
      <c r="G23" s="55"/>
      <c r="H23" s="26"/>
      <c r="I23" s="26"/>
      <c r="J23" s="27"/>
    </row>
    <row r="24" spans="1:11" ht="54.95" customHeight="1">
      <c r="A24" s="21">
        <v>10</v>
      </c>
      <c r="B24" s="119">
        <f t="shared" si="0"/>
        <v>45327</v>
      </c>
      <c r="C24" s="4" t="s">
        <v>16</v>
      </c>
      <c r="D24" s="4" t="s">
        <v>24</v>
      </c>
      <c r="E24" s="9" t="s">
        <v>162</v>
      </c>
      <c r="F24" s="56" t="s">
        <v>26</v>
      </c>
      <c r="G24" s="70" t="s">
        <v>70</v>
      </c>
      <c r="H24" s="78" t="s">
        <v>51</v>
      </c>
      <c r="I24" s="71" t="s">
        <v>72</v>
      </c>
      <c r="J24" s="94" t="s">
        <v>73</v>
      </c>
    </row>
    <row r="25" spans="1:11" ht="15" customHeight="1">
      <c r="A25" s="24"/>
      <c r="B25" s="122">
        <f t="shared" si="0"/>
        <v>45334</v>
      </c>
      <c r="C25" s="23" t="s">
        <v>11</v>
      </c>
      <c r="D25" s="28"/>
      <c r="E25" s="32"/>
      <c r="F25" s="37"/>
      <c r="G25" s="54"/>
      <c r="H25" s="26"/>
      <c r="I25" s="26"/>
      <c r="J25" s="27"/>
    </row>
    <row r="26" spans="1:11">
      <c r="A26" s="20"/>
      <c r="B26" s="121">
        <f t="shared" si="0"/>
        <v>45341</v>
      </c>
      <c r="C26" s="5" t="s">
        <v>11</v>
      </c>
      <c r="D26" s="5"/>
      <c r="E26" s="39"/>
      <c r="F26" s="40"/>
      <c r="G26" s="7">
        <v>3.5</v>
      </c>
      <c r="H26" s="7">
        <v>3.5</v>
      </c>
      <c r="I26" s="8">
        <v>1.7</v>
      </c>
      <c r="J26" s="8"/>
    </row>
    <row r="27" spans="1:11" ht="54.95" customHeight="1">
      <c r="A27" s="21">
        <v>11</v>
      </c>
      <c r="B27" s="119">
        <f t="shared" si="0"/>
        <v>45348</v>
      </c>
      <c r="C27" s="4" t="s">
        <v>16</v>
      </c>
      <c r="D27" s="4" t="s">
        <v>17</v>
      </c>
      <c r="E27" s="9" t="s">
        <v>163</v>
      </c>
      <c r="F27" s="36" t="s">
        <v>49</v>
      </c>
      <c r="G27" s="70" t="s">
        <v>75</v>
      </c>
      <c r="H27" s="71" t="s">
        <v>76</v>
      </c>
      <c r="I27" s="71" t="s">
        <v>77</v>
      </c>
      <c r="J27" s="71" t="s">
        <v>78</v>
      </c>
    </row>
    <row r="28" spans="1:11" ht="15" customHeight="1">
      <c r="A28" s="24"/>
      <c r="B28" s="123">
        <f t="shared" si="0"/>
        <v>45355</v>
      </c>
      <c r="C28" s="23" t="s">
        <v>11</v>
      </c>
      <c r="D28" s="28"/>
      <c r="E28" s="32"/>
      <c r="F28" s="37"/>
      <c r="G28" s="26"/>
      <c r="H28" s="55"/>
      <c r="I28" s="33"/>
      <c r="J28" s="34">
        <v>2</v>
      </c>
    </row>
    <row r="29" spans="1:11" ht="54.95" customHeight="1">
      <c r="A29" s="21">
        <v>12</v>
      </c>
      <c r="B29" s="119">
        <f>B28+7</f>
        <v>45362</v>
      </c>
      <c r="C29" s="4" t="s">
        <v>16</v>
      </c>
      <c r="D29" s="4" t="s">
        <v>12</v>
      </c>
      <c r="E29" s="9" t="s">
        <v>164</v>
      </c>
      <c r="F29" s="36" t="s">
        <v>38</v>
      </c>
      <c r="G29" s="70" t="s">
        <v>80</v>
      </c>
      <c r="H29" s="72" t="s">
        <v>81</v>
      </c>
      <c r="I29" s="85" t="s">
        <v>82</v>
      </c>
      <c r="J29" s="95" t="s">
        <v>83</v>
      </c>
    </row>
    <row r="30" spans="1:11" ht="15" customHeight="1">
      <c r="A30" s="24"/>
      <c r="B30" s="120">
        <f t="shared" si="0"/>
        <v>45369</v>
      </c>
      <c r="C30" s="23" t="s">
        <v>11</v>
      </c>
      <c r="D30" s="28"/>
      <c r="E30" s="32"/>
      <c r="F30" s="37"/>
      <c r="G30" s="26"/>
      <c r="H30" s="54"/>
      <c r="I30" s="35"/>
      <c r="J30" s="27"/>
    </row>
    <row r="31" spans="1:11" ht="54.95" customHeight="1">
      <c r="A31" s="21">
        <v>13</v>
      </c>
      <c r="B31" s="119">
        <f t="shared" si="0"/>
        <v>45376</v>
      </c>
      <c r="C31" s="4" t="s">
        <v>16</v>
      </c>
      <c r="D31" s="5"/>
      <c r="E31" s="9" t="s">
        <v>165</v>
      </c>
      <c r="F31" s="39"/>
      <c r="G31" s="149"/>
      <c r="H31" s="149"/>
      <c r="I31" s="149"/>
      <c r="J31" s="149"/>
      <c r="K31" s="126"/>
    </row>
    <row r="32" spans="1:11" ht="15" customHeight="1">
      <c r="A32" s="58"/>
      <c r="B32" s="121">
        <f t="shared" si="0"/>
        <v>45383</v>
      </c>
      <c r="C32" s="5" t="s">
        <v>11</v>
      </c>
      <c r="D32" s="59"/>
      <c r="E32" s="60"/>
      <c r="F32" s="40"/>
      <c r="G32" s="61"/>
      <c r="H32" s="61"/>
      <c r="I32" s="61"/>
      <c r="J32" s="5"/>
    </row>
    <row r="33" spans="1:10" ht="15" customHeight="1">
      <c r="A33" s="20"/>
      <c r="B33" s="121">
        <f t="shared" si="0"/>
        <v>45390</v>
      </c>
      <c r="C33" s="5" t="s">
        <v>16</v>
      </c>
      <c r="D33" s="5"/>
      <c r="E33" s="39"/>
      <c r="F33" s="39"/>
      <c r="G33" s="5"/>
      <c r="H33" s="5"/>
      <c r="I33" s="5"/>
      <c r="J33" s="5"/>
    </row>
    <row r="34" spans="1:10" ht="15" customHeight="1">
      <c r="A34" s="57"/>
      <c r="B34" s="123">
        <f t="shared" si="0"/>
        <v>45397</v>
      </c>
      <c r="C34" s="23" t="s">
        <v>11</v>
      </c>
      <c r="D34" s="23"/>
      <c r="E34" s="42"/>
      <c r="F34" s="37"/>
      <c r="G34" s="27"/>
      <c r="H34" s="27"/>
      <c r="I34" s="29"/>
      <c r="J34" s="29"/>
    </row>
    <row r="35" spans="1:10" ht="54.95" customHeight="1">
      <c r="A35" s="21">
        <v>14</v>
      </c>
      <c r="B35" s="119">
        <f t="shared" si="0"/>
        <v>45404</v>
      </c>
      <c r="C35" s="4" t="s">
        <v>16</v>
      </c>
      <c r="D35" s="4" t="s">
        <v>17</v>
      </c>
      <c r="E35" s="9" t="s">
        <v>166</v>
      </c>
      <c r="F35" s="36" t="s">
        <v>49</v>
      </c>
      <c r="G35" s="70" t="s">
        <v>86</v>
      </c>
      <c r="H35" s="72" t="s">
        <v>87</v>
      </c>
      <c r="I35" s="85" t="s">
        <v>88</v>
      </c>
      <c r="J35" s="128" t="s">
        <v>89</v>
      </c>
    </row>
    <row r="36" spans="1:10" ht="15" customHeight="1" thickBot="1">
      <c r="A36" s="24"/>
      <c r="B36" s="120">
        <f t="shared" si="0"/>
        <v>45411</v>
      </c>
      <c r="C36" s="23" t="s">
        <v>11</v>
      </c>
      <c r="D36" s="28"/>
      <c r="E36" s="32"/>
      <c r="F36" s="37"/>
      <c r="G36" s="26"/>
      <c r="H36" s="26"/>
      <c r="I36" s="150"/>
      <c r="J36" s="23"/>
    </row>
    <row r="37" spans="1:10" ht="54.95" customHeight="1" thickTop="1">
      <c r="A37" s="21">
        <v>15</v>
      </c>
      <c r="B37" s="119">
        <f t="shared" si="0"/>
        <v>45418</v>
      </c>
      <c r="C37" s="4" t="s">
        <v>16</v>
      </c>
      <c r="D37" s="4" t="s">
        <v>12</v>
      </c>
      <c r="E37" s="9" t="s">
        <v>167</v>
      </c>
      <c r="F37" s="36" t="s">
        <v>38</v>
      </c>
      <c r="G37" s="70" t="s">
        <v>93</v>
      </c>
      <c r="H37" s="76" t="s">
        <v>94</v>
      </c>
      <c r="I37" s="79" t="s">
        <v>95</v>
      </c>
      <c r="J37" s="140" t="s">
        <v>96</v>
      </c>
    </row>
    <row r="38" spans="1:10" ht="54.95" customHeight="1">
      <c r="A38" s="21">
        <v>16</v>
      </c>
      <c r="B38" s="119">
        <f t="shared" si="0"/>
        <v>45425</v>
      </c>
      <c r="C38" s="4" t="s">
        <v>11</v>
      </c>
      <c r="D38" s="10" t="s">
        <v>24</v>
      </c>
      <c r="E38" s="9" t="s">
        <v>168</v>
      </c>
      <c r="F38" s="36" t="s">
        <v>26</v>
      </c>
      <c r="G38" s="72" t="s">
        <v>99</v>
      </c>
      <c r="H38" s="77" t="s">
        <v>100</v>
      </c>
      <c r="I38" s="145" t="s">
        <v>101</v>
      </c>
      <c r="J38" s="140" t="s">
        <v>102</v>
      </c>
    </row>
    <row r="39" spans="1:10" ht="15" customHeight="1">
      <c r="A39" s="19"/>
      <c r="B39" s="120">
        <f t="shared" si="0"/>
        <v>45432</v>
      </c>
      <c r="C39" s="23" t="s">
        <v>16</v>
      </c>
      <c r="D39" s="23"/>
      <c r="E39" s="41"/>
      <c r="F39" s="42"/>
      <c r="G39" s="14"/>
      <c r="H39" s="14"/>
      <c r="I39" s="14"/>
      <c r="J39" s="14"/>
    </row>
    <row r="40" spans="1:10" ht="15" customHeight="1">
      <c r="A40" s="20"/>
      <c r="B40" s="121">
        <f t="shared" si="0"/>
        <v>45439</v>
      </c>
      <c r="C40" s="5"/>
      <c r="D40" s="5"/>
      <c r="E40" s="39"/>
      <c r="F40" s="39"/>
      <c r="G40" s="5"/>
      <c r="H40" s="5"/>
      <c r="I40" s="5"/>
      <c r="J40" s="5"/>
    </row>
    <row r="41" spans="1:10" ht="51.75">
      <c r="A41" s="21">
        <v>17</v>
      </c>
      <c r="B41" s="119">
        <f t="shared" si="0"/>
        <v>45446</v>
      </c>
      <c r="C41" s="1" t="s">
        <v>11</v>
      </c>
      <c r="D41" s="1" t="s">
        <v>17</v>
      </c>
      <c r="E41" s="43" t="s">
        <v>169</v>
      </c>
      <c r="F41" s="36" t="s">
        <v>49</v>
      </c>
      <c r="G41" s="72" t="s">
        <v>104</v>
      </c>
      <c r="H41" s="77" t="s">
        <v>105</v>
      </c>
      <c r="I41" s="142" t="s">
        <v>106</v>
      </c>
      <c r="J41" s="96" t="s">
        <v>29</v>
      </c>
    </row>
    <row r="42" spans="1:10" ht="15" customHeight="1">
      <c r="A42" s="19"/>
      <c r="B42" s="124">
        <f t="shared" si="0"/>
        <v>45453</v>
      </c>
      <c r="C42" s="13" t="s">
        <v>16</v>
      </c>
      <c r="D42" s="13"/>
      <c r="E42" s="41"/>
      <c r="F42" s="37"/>
      <c r="G42" s="16"/>
      <c r="H42" s="16"/>
      <c r="I42" s="16"/>
      <c r="J42" s="13"/>
    </row>
    <row r="43" spans="1:10" ht="54.95" customHeight="1">
      <c r="A43" s="21">
        <v>18</v>
      </c>
      <c r="B43" s="119">
        <f t="shared" si="0"/>
        <v>45460</v>
      </c>
      <c r="C43" s="1" t="s">
        <v>11</v>
      </c>
      <c r="D43" s="1" t="s">
        <v>12</v>
      </c>
      <c r="E43" s="43" t="s">
        <v>170</v>
      </c>
      <c r="F43" s="36" t="s">
        <v>38</v>
      </c>
      <c r="G43" s="74" t="s">
        <v>111</v>
      </c>
      <c r="H43" s="77" t="s">
        <v>112</v>
      </c>
      <c r="I43" s="142" t="s">
        <v>113</v>
      </c>
      <c r="J43" s="96" t="s">
        <v>52</v>
      </c>
    </row>
    <row r="44" spans="1:10" ht="15" customHeight="1">
      <c r="A44" s="19"/>
      <c r="B44" s="124">
        <f t="shared" si="0"/>
        <v>45467</v>
      </c>
      <c r="C44" s="13" t="s">
        <v>16</v>
      </c>
      <c r="D44" s="13"/>
      <c r="E44" s="41"/>
      <c r="F44" s="42"/>
      <c r="G44" s="16"/>
      <c r="H44" s="16"/>
      <c r="I44" s="151"/>
      <c r="J44" s="13"/>
    </row>
    <row r="45" spans="1:10" ht="54.95" customHeight="1">
      <c r="A45" s="21">
        <v>19</v>
      </c>
      <c r="B45" s="119">
        <f t="shared" si="0"/>
        <v>45474</v>
      </c>
      <c r="C45" s="1" t="s">
        <v>11</v>
      </c>
      <c r="D45" s="1" t="s">
        <v>24</v>
      </c>
      <c r="E45" s="43" t="s">
        <v>171</v>
      </c>
      <c r="F45" s="36" t="s">
        <v>26</v>
      </c>
      <c r="G45" s="74" t="s">
        <v>116</v>
      </c>
      <c r="H45" s="73" t="s">
        <v>117</v>
      </c>
      <c r="I45" s="152" t="s">
        <v>118</v>
      </c>
      <c r="J45" s="97" t="s">
        <v>34</v>
      </c>
    </row>
    <row r="46" spans="1:10" ht="15" customHeight="1">
      <c r="A46" s="19"/>
      <c r="B46" s="124">
        <f t="shared" si="0"/>
        <v>45481</v>
      </c>
      <c r="C46" s="13" t="s">
        <v>16</v>
      </c>
      <c r="D46" s="13"/>
      <c r="E46" s="41"/>
      <c r="F46" s="37"/>
      <c r="G46" s="13"/>
      <c r="H46" s="16"/>
      <c r="I46" s="144"/>
      <c r="J46" s="13"/>
    </row>
    <row r="47" spans="1:10" ht="69">
      <c r="A47" s="21">
        <v>20</v>
      </c>
      <c r="B47" s="119">
        <f t="shared" si="0"/>
        <v>45488</v>
      </c>
      <c r="C47" s="1" t="s">
        <v>11</v>
      </c>
      <c r="D47" s="1" t="s">
        <v>17</v>
      </c>
      <c r="E47" s="43" t="s">
        <v>172</v>
      </c>
      <c r="F47" s="36" t="s">
        <v>49</v>
      </c>
      <c r="G47" s="148" t="s">
        <v>121</v>
      </c>
      <c r="H47" s="77" t="s">
        <v>122</v>
      </c>
      <c r="I47" s="147" t="s">
        <v>123</v>
      </c>
      <c r="J47" s="97" t="s">
        <v>173</v>
      </c>
    </row>
    <row r="48" spans="1:10" ht="16.5" thickTop="1" thickBot="1">
      <c r="I48" s="146"/>
    </row>
    <row r="49" spans="7:10" ht="16.5" thickTop="1" thickBot="1">
      <c r="G49" s="284" t="s">
        <v>125</v>
      </c>
      <c r="H49" s="284"/>
      <c r="I49" s="141" t="s">
        <v>126</v>
      </c>
      <c r="J49" s="129" t="s">
        <v>127</v>
      </c>
    </row>
    <row r="50" spans="7:10" ht="15.75" thickTop="1">
      <c r="G50" s="285" t="s">
        <v>128</v>
      </c>
      <c r="H50" s="285"/>
      <c r="J50" s="131" t="s">
        <v>129</v>
      </c>
    </row>
    <row r="51" spans="7:10">
      <c r="G51" s="286" t="s">
        <v>130</v>
      </c>
      <c r="H51" s="286"/>
      <c r="J51" s="132" t="s">
        <v>131</v>
      </c>
    </row>
    <row r="52" spans="7:10">
      <c r="G52" s="276" t="s">
        <v>132</v>
      </c>
      <c r="H52" s="276"/>
      <c r="J52" s="130" t="s">
        <v>133</v>
      </c>
    </row>
    <row r="53" spans="7:10">
      <c r="G53" s="277" t="s">
        <v>134</v>
      </c>
      <c r="H53" s="277"/>
      <c r="J53" s="133" t="s">
        <v>135</v>
      </c>
    </row>
    <row r="54" spans="7:10">
      <c r="G54" s="278" t="s">
        <v>136</v>
      </c>
      <c r="H54" s="278"/>
      <c r="J54" s="134" t="s">
        <v>137</v>
      </c>
    </row>
    <row r="55" spans="7:10">
      <c r="G55" s="279" t="s">
        <v>138</v>
      </c>
      <c r="H55" s="279"/>
      <c r="J55" s="135" t="s">
        <v>139</v>
      </c>
    </row>
    <row r="56" spans="7:10">
      <c r="G56" s="280" t="s">
        <v>140</v>
      </c>
      <c r="H56" s="280"/>
      <c r="J56" s="136" t="s">
        <v>141</v>
      </c>
    </row>
    <row r="57" spans="7:10">
      <c r="G57" s="281" t="s">
        <v>142</v>
      </c>
      <c r="H57" s="281"/>
      <c r="J57" s="137" t="s">
        <v>143</v>
      </c>
    </row>
    <row r="58" spans="7:10">
      <c r="G58" s="282" t="s">
        <v>144</v>
      </c>
      <c r="H58" s="282"/>
      <c r="J58" s="138" t="s">
        <v>145</v>
      </c>
    </row>
    <row r="59" spans="7:10">
      <c r="G59" s="283" t="s">
        <v>146</v>
      </c>
      <c r="H59" s="283"/>
      <c r="J59" s="139" t="s">
        <v>147</v>
      </c>
    </row>
    <row r="60" spans="7:10">
      <c r="G60" s="269" t="s">
        <v>148</v>
      </c>
      <c r="H60" s="269"/>
    </row>
  </sheetData>
  <mergeCells count="12">
    <mergeCell ref="G60:H60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</mergeCells>
  <pageMargins left="0.25" right="0.25" top="0.75" bottom="0.75" header="0.3" footer="0.3"/>
  <pageSetup paperSize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2D42E-6EF7-4234-AFB0-85DCCDCD1BCA}">
  <dimension ref="A1:P7"/>
  <sheetViews>
    <sheetView zoomScale="55" zoomScaleNormal="55" workbookViewId="0">
      <selection activeCell="E7" sqref="E7"/>
    </sheetView>
  </sheetViews>
  <sheetFormatPr defaultRowHeight="15"/>
  <cols>
    <col min="1" max="16" width="20.7109375" customWidth="1"/>
  </cols>
  <sheetData>
    <row r="1" spans="1:16" ht="23.25">
      <c r="A1" s="287" t="s">
        <v>174</v>
      </c>
      <c r="B1" s="287"/>
      <c r="C1" s="287"/>
      <c r="D1" s="287"/>
      <c r="E1" s="288" t="s">
        <v>175</v>
      </c>
      <c r="F1" s="288"/>
      <c r="G1" s="288"/>
      <c r="H1" s="288"/>
      <c r="I1" s="289" t="s">
        <v>176</v>
      </c>
      <c r="J1" s="289"/>
      <c r="K1" s="289"/>
      <c r="L1" s="289"/>
      <c r="M1" s="290" t="s">
        <v>177</v>
      </c>
      <c r="N1" s="290"/>
      <c r="O1" s="290"/>
      <c r="P1" s="290"/>
    </row>
    <row r="2" spans="1:16">
      <c r="A2" s="44" t="s">
        <v>6</v>
      </c>
      <c r="B2" s="44" t="s">
        <v>7</v>
      </c>
      <c r="C2" s="44" t="s">
        <v>8</v>
      </c>
      <c r="D2" s="44" t="s">
        <v>9</v>
      </c>
      <c r="E2" s="44" t="s">
        <v>6</v>
      </c>
      <c r="F2" s="44" t="s">
        <v>7</v>
      </c>
      <c r="G2" s="44" t="s">
        <v>8</v>
      </c>
      <c r="H2" s="44" t="s">
        <v>9</v>
      </c>
      <c r="I2" s="44" t="s">
        <v>6</v>
      </c>
      <c r="J2" s="44" t="s">
        <v>7</v>
      </c>
      <c r="K2" s="44" t="s">
        <v>8</v>
      </c>
      <c r="L2" s="44" t="s">
        <v>9</v>
      </c>
      <c r="M2" s="44" t="s">
        <v>6</v>
      </c>
      <c r="N2" s="44" t="s">
        <v>7</v>
      </c>
      <c r="O2" s="44" t="s">
        <v>8</v>
      </c>
      <c r="P2" s="44" t="s">
        <v>9</v>
      </c>
    </row>
    <row r="3" spans="1:16" ht="126">
      <c r="A3" s="45" t="s">
        <v>178</v>
      </c>
      <c r="B3" s="45" t="s">
        <v>179</v>
      </c>
      <c r="C3" s="45" t="s">
        <v>180</v>
      </c>
      <c r="D3" s="45" t="s">
        <v>181</v>
      </c>
      <c r="E3" s="46" t="s">
        <v>182</v>
      </c>
      <c r="F3" s="46" t="s">
        <v>183</v>
      </c>
      <c r="G3" s="46" t="s">
        <v>184</v>
      </c>
      <c r="H3" s="47" t="s">
        <v>185</v>
      </c>
      <c r="J3" s="48" t="s">
        <v>186</v>
      </c>
      <c r="K3" s="48" t="s">
        <v>187</v>
      </c>
      <c r="L3" s="48" t="s">
        <v>188</v>
      </c>
      <c r="N3" s="49" t="s">
        <v>189</v>
      </c>
      <c r="O3" s="49" t="s">
        <v>190</v>
      </c>
      <c r="P3" s="49" t="s">
        <v>191</v>
      </c>
    </row>
    <row r="4" spans="1:16" ht="110.25">
      <c r="A4" s="15" t="s">
        <v>192</v>
      </c>
      <c r="C4" s="116" t="s">
        <v>193</v>
      </c>
      <c r="E4" s="50" t="s">
        <v>194</v>
      </c>
      <c r="F4" s="50" t="s">
        <v>195</v>
      </c>
      <c r="H4" s="50" t="s">
        <v>196</v>
      </c>
      <c r="J4" s="51" t="s">
        <v>197</v>
      </c>
      <c r="K4" s="51" t="s">
        <v>198</v>
      </c>
      <c r="N4" s="52" t="s">
        <v>199</v>
      </c>
      <c r="O4" s="52" t="s">
        <v>200</v>
      </c>
      <c r="P4" s="52" t="s">
        <v>201</v>
      </c>
    </row>
    <row r="5" spans="1:16" ht="94.5">
      <c r="A5" s="15" t="s">
        <v>202</v>
      </c>
      <c r="E5" s="50" t="s">
        <v>203</v>
      </c>
      <c r="F5" s="50" t="s">
        <v>204</v>
      </c>
      <c r="H5" s="50" t="s">
        <v>205</v>
      </c>
      <c r="K5" s="53" t="s">
        <v>206</v>
      </c>
      <c r="N5" s="52" t="s">
        <v>207</v>
      </c>
      <c r="O5" s="52" t="s">
        <v>208</v>
      </c>
    </row>
    <row r="6" spans="1:16" ht="110.25">
      <c r="A6" s="15" t="s">
        <v>209</v>
      </c>
      <c r="E6" s="50" t="s">
        <v>210</v>
      </c>
      <c r="F6" s="50" t="s">
        <v>211</v>
      </c>
      <c r="K6" s="51" t="s">
        <v>212</v>
      </c>
      <c r="N6" s="52" t="s">
        <v>213</v>
      </c>
    </row>
    <row r="7" spans="1:16" ht="78.75">
      <c r="E7" s="50" t="s">
        <v>214</v>
      </c>
    </row>
  </sheetData>
  <mergeCells count="4">
    <mergeCell ref="A1:D1"/>
    <mergeCell ref="E1:H1"/>
    <mergeCell ref="I1:L1"/>
    <mergeCell ref="M1:P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E446-5B03-4AA7-874F-B5E4DBA48352}">
  <sheetPr>
    <pageSetUpPr fitToPage="1"/>
  </sheetPr>
  <dimension ref="A1:L60"/>
  <sheetViews>
    <sheetView zoomScale="70" zoomScaleNormal="70" workbookViewId="0">
      <selection activeCell="J29" sqref="J29"/>
    </sheetView>
  </sheetViews>
  <sheetFormatPr defaultRowHeight="15"/>
  <cols>
    <col min="2" max="2" width="16" style="125" bestFit="1" customWidth="1"/>
    <col min="3" max="3" width="4.28515625" bestFit="1" customWidth="1"/>
    <col min="4" max="4" width="9.5703125" bestFit="1" customWidth="1"/>
    <col min="5" max="5" width="18.85546875" bestFit="1" customWidth="1"/>
    <col min="6" max="6" width="13.85546875" bestFit="1" customWidth="1"/>
    <col min="7" max="8" width="40.7109375" customWidth="1"/>
    <col min="9" max="9" width="45.140625" customWidth="1"/>
    <col min="10" max="10" width="48.85546875" bestFit="1" customWidth="1"/>
  </cols>
  <sheetData>
    <row r="1" spans="1:12">
      <c r="A1" s="18" t="s">
        <v>0</v>
      </c>
      <c r="B1" s="11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2" t="s">
        <v>6</v>
      </c>
      <c r="H1" s="12" t="s">
        <v>7</v>
      </c>
      <c r="I1" s="12" t="s">
        <v>8</v>
      </c>
      <c r="J1" s="12" t="s">
        <v>9</v>
      </c>
    </row>
    <row r="2" spans="1:12" ht="34.5">
      <c r="A2" s="114" t="s">
        <v>10</v>
      </c>
      <c r="B2" s="118">
        <v>45173</v>
      </c>
      <c r="C2" s="4" t="s">
        <v>11</v>
      </c>
      <c r="D2" s="5"/>
      <c r="E2" s="5"/>
      <c r="F2" s="5"/>
      <c r="G2" s="115" t="s">
        <v>15</v>
      </c>
      <c r="H2" s="115" t="s">
        <v>15</v>
      </c>
      <c r="I2" s="115" t="s">
        <v>15</v>
      </c>
      <c r="J2" s="115" t="s">
        <v>15</v>
      </c>
    </row>
    <row r="3" spans="1:12" ht="54.95" customHeight="1">
      <c r="A3" s="21">
        <v>1</v>
      </c>
      <c r="B3" s="119">
        <f t="shared" ref="B3:B47" si="0">B2+7</f>
        <v>45180</v>
      </c>
      <c r="C3" s="4" t="s">
        <v>16</v>
      </c>
      <c r="D3" s="4" t="s">
        <v>24</v>
      </c>
      <c r="E3" s="9" t="s">
        <v>149</v>
      </c>
      <c r="F3" s="36" t="s">
        <v>26</v>
      </c>
      <c r="G3" s="115" t="s">
        <v>20</v>
      </c>
      <c r="H3" s="197" t="s">
        <v>21</v>
      </c>
      <c r="I3" s="198" t="s">
        <v>22</v>
      </c>
      <c r="J3" s="115" t="s">
        <v>23</v>
      </c>
    </row>
    <row r="4" spans="1:12" ht="15" customHeight="1" thickBot="1">
      <c r="A4" s="24"/>
      <c r="B4" s="120">
        <f t="shared" si="0"/>
        <v>45187</v>
      </c>
      <c r="C4" s="23" t="s">
        <v>11</v>
      </c>
      <c r="D4" s="23"/>
      <c r="E4" s="32"/>
      <c r="F4" s="37"/>
      <c r="G4" s="26"/>
      <c r="H4" s="26"/>
      <c r="I4" s="26"/>
      <c r="J4" s="27"/>
    </row>
    <row r="5" spans="1:12" ht="54.95" customHeight="1" thickTop="1">
      <c r="A5" s="21">
        <v>2</v>
      </c>
      <c r="B5" s="119">
        <f t="shared" si="0"/>
        <v>45194</v>
      </c>
      <c r="C5" s="4" t="s">
        <v>16</v>
      </c>
      <c r="D5" s="4" t="s">
        <v>17</v>
      </c>
      <c r="E5" s="9" t="s">
        <v>150</v>
      </c>
      <c r="F5" s="36" t="s">
        <v>49</v>
      </c>
      <c r="G5" s="176" t="s">
        <v>27</v>
      </c>
      <c r="H5" s="115" t="s">
        <v>28</v>
      </c>
      <c r="I5" s="179" t="s">
        <v>151</v>
      </c>
      <c r="J5" s="115" t="s">
        <v>30</v>
      </c>
    </row>
    <row r="6" spans="1:12" ht="15" customHeight="1">
      <c r="A6" s="24"/>
      <c r="B6" s="120">
        <f t="shared" si="0"/>
        <v>45201</v>
      </c>
      <c r="C6" s="23" t="s">
        <v>11</v>
      </c>
      <c r="D6" s="23"/>
      <c r="E6" s="32"/>
      <c r="F6" s="37"/>
      <c r="G6" s="26"/>
      <c r="H6" s="26"/>
      <c r="I6" s="26"/>
      <c r="J6" s="27"/>
    </row>
    <row r="7" spans="1:12" ht="54.95" customHeight="1">
      <c r="A7" s="21">
        <v>3</v>
      </c>
      <c r="B7" s="119">
        <f t="shared" si="0"/>
        <v>45208</v>
      </c>
      <c r="C7" s="4" t="s">
        <v>16</v>
      </c>
      <c r="D7" s="1" t="s">
        <v>12</v>
      </c>
      <c r="E7" s="9" t="s">
        <v>152</v>
      </c>
      <c r="F7" s="36" t="s">
        <v>38</v>
      </c>
      <c r="G7" s="176" t="s">
        <v>32</v>
      </c>
      <c r="H7" s="115" t="s">
        <v>33</v>
      </c>
      <c r="I7" s="180" t="s">
        <v>153</v>
      </c>
      <c r="J7" s="194" t="s">
        <v>35</v>
      </c>
    </row>
    <row r="8" spans="1:12" ht="15" customHeight="1">
      <c r="A8" s="24"/>
      <c r="B8" s="120">
        <f t="shared" si="0"/>
        <v>45215</v>
      </c>
      <c r="C8" s="23" t="s">
        <v>11</v>
      </c>
      <c r="D8" s="23"/>
      <c r="E8" s="32"/>
      <c r="F8" s="37"/>
      <c r="G8" s="26"/>
      <c r="H8" s="26"/>
      <c r="I8" s="26"/>
      <c r="J8" s="27"/>
    </row>
    <row r="9" spans="1:12" ht="15" customHeight="1">
      <c r="A9" s="20"/>
      <c r="B9" s="121">
        <f t="shared" si="0"/>
        <v>45222</v>
      </c>
      <c r="C9" s="3"/>
      <c r="D9" s="3"/>
      <c r="E9" s="38"/>
      <c r="F9" s="38"/>
      <c r="G9" s="3"/>
      <c r="H9" s="3"/>
      <c r="I9" s="3"/>
      <c r="J9" s="3"/>
    </row>
    <row r="10" spans="1:12" ht="54.95" customHeight="1">
      <c r="A10" s="21">
        <v>4</v>
      </c>
      <c r="B10" s="119">
        <f t="shared" si="0"/>
        <v>45229</v>
      </c>
      <c r="C10" s="4" t="s">
        <v>16</v>
      </c>
      <c r="D10" s="4" t="s">
        <v>24</v>
      </c>
      <c r="E10" s="9" t="s">
        <v>154</v>
      </c>
      <c r="F10" s="36" t="s">
        <v>26</v>
      </c>
      <c r="G10" s="115" t="s">
        <v>39</v>
      </c>
      <c r="H10" s="115" t="s">
        <v>56</v>
      </c>
      <c r="I10" s="180" t="s">
        <v>114</v>
      </c>
      <c r="J10" s="187" t="s">
        <v>42</v>
      </c>
    </row>
    <row r="11" spans="1:12" ht="15" customHeight="1">
      <c r="A11" s="24"/>
      <c r="B11" s="120">
        <f t="shared" si="0"/>
        <v>45236</v>
      </c>
      <c r="C11" s="23" t="s">
        <v>11</v>
      </c>
      <c r="D11" s="23"/>
      <c r="E11" s="32"/>
      <c r="F11" s="37"/>
      <c r="G11" s="26"/>
      <c r="H11" s="26"/>
      <c r="I11" s="26"/>
      <c r="J11" s="27"/>
    </row>
    <row r="12" spans="1:12" ht="54.95" customHeight="1" thickBot="1">
      <c r="A12" s="21">
        <v>5</v>
      </c>
      <c r="B12" s="119">
        <f t="shared" si="0"/>
        <v>45243</v>
      </c>
      <c r="C12" s="4" t="s">
        <v>16</v>
      </c>
      <c r="D12" s="4" t="s">
        <v>17</v>
      </c>
      <c r="E12" s="9" t="s">
        <v>155</v>
      </c>
      <c r="F12" s="36" t="s">
        <v>49</v>
      </c>
      <c r="G12" s="115" t="s">
        <v>44</v>
      </c>
      <c r="H12" s="115" t="s">
        <v>61</v>
      </c>
      <c r="I12" s="180" t="s">
        <v>156</v>
      </c>
      <c r="J12" s="177" t="s">
        <v>47</v>
      </c>
    </row>
    <row r="13" spans="1:12" ht="15" customHeight="1" thickTop="1">
      <c r="A13" s="24"/>
      <c r="B13" s="120">
        <f t="shared" si="0"/>
        <v>45250</v>
      </c>
      <c r="C13" s="23" t="s">
        <v>11</v>
      </c>
      <c r="D13" s="23"/>
      <c r="E13" s="32"/>
      <c r="F13" s="37"/>
      <c r="G13" s="26"/>
      <c r="H13" s="26"/>
      <c r="I13" s="143"/>
      <c r="J13" s="29"/>
      <c r="L13" s="199"/>
    </row>
    <row r="14" spans="1:12" ht="54.95" customHeight="1" thickBot="1">
      <c r="A14" s="21">
        <v>6</v>
      </c>
      <c r="B14" s="119">
        <f t="shared" si="0"/>
        <v>45257</v>
      </c>
      <c r="C14" s="4" t="s">
        <v>16</v>
      </c>
      <c r="D14" s="1" t="s">
        <v>12</v>
      </c>
      <c r="E14" s="9" t="s">
        <v>157</v>
      </c>
      <c r="F14" s="36" t="s">
        <v>38</v>
      </c>
      <c r="G14" s="115" t="s">
        <v>50</v>
      </c>
      <c r="H14" s="115" t="s">
        <v>66</v>
      </c>
      <c r="I14" s="181" t="s">
        <v>124</v>
      </c>
      <c r="J14" s="115" t="s">
        <v>53</v>
      </c>
    </row>
    <row r="15" spans="1:12" ht="15" customHeight="1" thickTop="1">
      <c r="A15" s="24"/>
      <c r="B15" s="120">
        <f t="shared" si="0"/>
        <v>45264</v>
      </c>
      <c r="C15" s="23" t="s">
        <v>11</v>
      </c>
      <c r="D15" s="28"/>
      <c r="E15" s="32"/>
      <c r="F15" s="37"/>
      <c r="G15" s="26"/>
      <c r="H15" s="26"/>
      <c r="I15" s="26"/>
      <c r="J15" s="29"/>
    </row>
    <row r="16" spans="1:12" ht="54.95" customHeight="1">
      <c r="A16" s="21">
        <v>7</v>
      </c>
      <c r="B16" s="119">
        <f t="shared" si="0"/>
        <v>45271</v>
      </c>
      <c r="C16" s="4" t="s">
        <v>16</v>
      </c>
      <c r="D16" s="4" t="s">
        <v>24</v>
      </c>
      <c r="E16" s="9" t="s">
        <v>158</v>
      </c>
      <c r="F16" s="36" t="s">
        <v>26</v>
      </c>
      <c r="G16" s="115" t="s">
        <v>55</v>
      </c>
      <c r="H16" s="178" t="s">
        <v>71</v>
      </c>
      <c r="I16" s="182" t="s">
        <v>57</v>
      </c>
      <c r="J16" s="177" t="s">
        <v>58</v>
      </c>
    </row>
    <row r="17" spans="1:11" ht="15" customHeight="1">
      <c r="A17" s="57"/>
      <c r="B17" s="123">
        <f t="shared" si="0"/>
        <v>45278</v>
      </c>
      <c r="C17" s="23" t="s">
        <v>11</v>
      </c>
      <c r="D17" s="23"/>
      <c r="E17" s="32"/>
      <c r="F17" s="37"/>
      <c r="G17" s="26"/>
      <c r="H17" s="26"/>
      <c r="I17" s="26"/>
      <c r="J17" s="29"/>
    </row>
    <row r="18" spans="1:11">
      <c r="A18" s="20"/>
      <c r="B18" s="121">
        <f t="shared" si="0"/>
        <v>45285</v>
      </c>
      <c r="C18" s="5"/>
      <c r="D18" s="5"/>
      <c r="E18" s="39"/>
      <c r="F18" s="39"/>
      <c r="G18" s="5"/>
      <c r="H18" s="5"/>
      <c r="I18" s="5"/>
      <c r="J18" s="5"/>
    </row>
    <row r="19" spans="1:11" ht="18" customHeight="1">
      <c r="A19" s="58"/>
      <c r="B19" s="121">
        <f t="shared" si="0"/>
        <v>45292</v>
      </c>
      <c r="C19" s="5" t="s">
        <v>11</v>
      </c>
      <c r="D19" s="5"/>
      <c r="E19" s="60"/>
      <c r="F19" s="40"/>
      <c r="G19" s="61"/>
      <c r="H19" s="61"/>
      <c r="I19" s="61"/>
      <c r="J19" s="7"/>
    </row>
    <row r="20" spans="1:11" ht="54.95" customHeight="1">
      <c r="A20" s="21">
        <v>8</v>
      </c>
      <c r="B20" s="119">
        <f t="shared" si="0"/>
        <v>45299</v>
      </c>
      <c r="C20" s="4" t="s">
        <v>16</v>
      </c>
      <c r="D20" s="4" t="s">
        <v>17</v>
      </c>
      <c r="E20" s="9" t="s">
        <v>159</v>
      </c>
      <c r="F20" s="36" t="s">
        <v>49</v>
      </c>
      <c r="G20" s="115" t="s">
        <v>60</v>
      </c>
      <c r="H20" s="195" t="s">
        <v>40</v>
      </c>
      <c r="I20" s="183" t="s">
        <v>62</v>
      </c>
      <c r="J20" s="177" t="s">
        <v>63</v>
      </c>
    </row>
    <row r="21" spans="1:11" ht="15" customHeight="1">
      <c r="A21" s="30"/>
      <c r="B21" s="120">
        <f t="shared" si="0"/>
        <v>45306</v>
      </c>
      <c r="C21" s="23" t="s">
        <v>11</v>
      </c>
      <c r="D21" s="28"/>
      <c r="E21" s="32"/>
      <c r="F21" s="37"/>
      <c r="G21" s="26"/>
      <c r="H21" s="26"/>
      <c r="I21" s="26"/>
      <c r="J21" s="27"/>
    </row>
    <row r="22" spans="1:11" ht="86.25">
      <c r="A22" s="21">
        <v>9</v>
      </c>
      <c r="B22" s="119">
        <f t="shared" si="0"/>
        <v>45313</v>
      </c>
      <c r="C22" s="4" t="s">
        <v>16</v>
      </c>
      <c r="D22" s="4" t="s">
        <v>12</v>
      </c>
      <c r="E22" s="9" t="s">
        <v>161</v>
      </c>
      <c r="F22" s="36" t="s">
        <v>38</v>
      </c>
      <c r="G22" s="115" t="s">
        <v>65</v>
      </c>
      <c r="H22" s="196" t="s">
        <v>45</v>
      </c>
      <c r="I22" s="178" t="s">
        <v>67</v>
      </c>
      <c r="J22" s="115" t="s">
        <v>68</v>
      </c>
    </row>
    <row r="23" spans="1:11" ht="15" customHeight="1">
      <c r="A23" s="24"/>
      <c r="B23" s="120">
        <f t="shared" si="0"/>
        <v>45320</v>
      </c>
      <c r="C23" s="23" t="s">
        <v>11</v>
      </c>
      <c r="D23" s="28"/>
      <c r="E23" s="32"/>
      <c r="F23" s="37"/>
      <c r="G23" s="55"/>
      <c r="H23" s="26"/>
      <c r="I23" s="26"/>
      <c r="J23" s="27"/>
    </row>
    <row r="24" spans="1:11" ht="54.95" customHeight="1">
      <c r="A24" s="21">
        <v>10</v>
      </c>
      <c r="B24" s="119">
        <f t="shared" si="0"/>
        <v>45327</v>
      </c>
      <c r="C24" s="4" t="s">
        <v>16</v>
      </c>
      <c r="D24" s="4" t="s">
        <v>24</v>
      </c>
      <c r="E24" s="9" t="s">
        <v>162</v>
      </c>
      <c r="F24" s="56" t="s">
        <v>26</v>
      </c>
      <c r="G24" s="115" t="s">
        <v>70</v>
      </c>
      <c r="H24" s="196" t="s">
        <v>51</v>
      </c>
      <c r="I24" s="115" t="s">
        <v>72</v>
      </c>
      <c r="J24" s="177" t="s">
        <v>73</v>
      </c>
    </row>
    <row r="25" spans="1:11" ht="15" customHeight="1">
      <c r="A25" s="24"/>
      <c r="B25" s="122">
        <f t="shared" si="0"/>
        <v>45334</v>
      </c>
      <c r="C25" s="23" t="s">
        <v>11</v>
      </c>
      <c r="D25" s="28"/>
      <c r="E25" s="32"/>
      <c r="F25" s="37"/>
      <c r="G25" s="54"/>
      <c r="H25" s="26"/>
      <c r="I25" s="26"/>
      <c r="J25" s="27"/>
    </row>
    <row r="26" spans="1:11">
      <c r="A26" s="20"/>
      <c r="B26" s="121">
        <f t="shared" si="0"/>
        <v>45341</v>
      </c>
      <c r="C26" s="5" t="s">
        <v>11</v>
      </c>
      <c r="D26" s="5"/>
      <c r="E26" s="39"/>
      <c r="F26" s="40"/>
      <c r="G26" s="7">
        <v>3.5</v>
      </c>
      <c r="H26" s="7">
        <v>3.5</v>
      </c>
      <c r="I26" s="8">
        <v>1.7</v>
      </c>
      <c r="J26" s="8"/>
    </row>
    <row r="27" spans="1:11" ht="54.95" customHeight="1">
      <c r="A27" s="21">
        <v>11</v>
      </c>
      <c r="B27" s="119">
        <f t="shared" si="0"/>
        <v>45348</v>
      </c>
      <c r="C27" s="4" t="s">
        <v>16</v>
      </c>
      <c r="D27" s="4" t="s">
        <v>17</v>
      </c>
      <c r="E27" s="9" t="s">
        <v>163</v>
      </c>
      <c r="F27" s="36" t="s">
        <v>49</v>
      </c>
      <c r="G27" s="115" t="s">
        <v>75</v>
      </c>
      <c r="H27" s="115" t="s">
        <v>76</v>
      </c>
      <c r="I27" s="195" t="s">
        <v>77</v>
      </c>
      <c r="J27" s="115" t="s">
        <v>78</v>
      </c>
    </row>
    <row r="28" spans="1:11" ht="15" customHeight="1">
      <c r="A28" s="24"/>
      <c r="B28" s="123">
        <f t="shared" si="0"/>
        <v>45355</v>
      </c>
      <c r="C28" s="23" t="s">
        <v>11</v>
      </c>
      <c r="D28" s="28"/>
      <c r="E28" s="32"/>
      <c r="F28" s="37"/>
      <c r="G28" s="26"/>
      <c r="H28" s="55"/>
      <c r="I28" s="33"/>
      <c r="J28" s="34"/>
    </row>
    <row r="29" spans="1:11" ht="54.95" customHeight="1">
      <c r="A29" s="21">
        <v>12</v>
      </c>
      <c r="B29" s="119">
        <f>B28+7</f>
        <v>45362</v>
      </c>
      <c r="C29" s="4" t="s">
        <v>16</v>
      </c>
      <c r="D29" s="4" t="s">
        <v>12</v>
      </c>
      <c r="E29" s="9" t="s">
        <v>164</v>
      </c>
      <c r="F29" s="36" t="s">
        <v>38</v>
      </c>
      <c r="G29" s="115" t="s">
        <v>80</v>
      </c>
      <c r="H29" s="115" t="s">
        <v>81</v>
      </c>
      <c r="I29" s="184" t="s">
        <v>82</v>
      </c>
      <c r="J29" s="194" t="s">
        <v>83</v>
      </c>
    </row>
    <row r="30" spans="1:11" ht="15" customHeight="1">
      <c r="A30" s="24"/>
      <c r="B30" s="120">
        <f t="shared" si="0"/>
        <v>45369</v>
      </c>
      <c r="C30" s="23" t="s">
        <v>11</v>
      </c>
      <c r="D30" s="28"/>
      <c r="E30" s="32"/>
      <c r="F30" s="37"/>
      <c r="G30" s="26"/>
      <c r="H30" s="54"/>
      <c r="I30" s="35"/>
      <c r="J30" s="27"/>
    </row>
    <row r="31" spans="1:11" ht="54.95" customHeight="1">
      <c r="A31" s="21">
        <v>13</v>
      </c>
      <c r="B31" s="119">
        <f t="shared" si="0"/>
        <v>45376</v>
      </c>
      <c r="C31" s="4" t="s">
        <v>16</v>
      </c>
      <c r="D31" s="5"/>
      <c r="E31" s="9" t="s">
        <v>165</v>
      </c>
      <c r="F31" s="39"/>
      <c r="G31" s="149"/>
      <c r="H31" s="149"/>
      <c r="I31" s="149"/>
      <c r="J31" s="149"/>
      <c r="K31" s="126"/>
    </row>
    <row r="32" spans="1:11" ht="15" customHeight="1">
      <c r="A32" s="58"/>
      <c r="B32" s="121">
        <f t="shared" si="0"/>
        <v>45383</v>
      </c>
      <c r="C32" s="5" t="s">
        <v>11</v>
      </c>
      <c r="D32" s="59"/>
      <c r="E32" s="60"/>
      <c r="F32" s="40"/>
      <c r="G32" s="61"/>
      <c r="H32" s="61"/>
      <c r="I32" s="61"/>
      <c r="J32" s="5"/>
    </row>
    <row r="33" spans="1:10" ht="15" customHeight="1">
      <c r="A33" s="20"/>
      <c r="B33" s="121">
        <f t="shared" si="0"/>
        <v>45390</v>
      </c>
      <c r="C33" s="5" t="s">
        <v>16</v>
      </c>
      <c r="D33" s="5"/>
      <c r="E33" s="39"/>
      <c r="F33" s="39"/>
      <c r="G33" s="5"/>
      <c r="H33" s="5"/>
      <c r="I33" s="5"/>
      <c r="J33" s="5"/>
    </row>
    <row r="34" spans="1:10" ht="15" customHeight="1">
      <c r="A34" s="57"/>
      <c r="B34" s="123">
        <f t="shared" si="0"/>
        <v>45397</v>
      </c>
      <c r="C34" s="23" t="s">
        <v>11</v>
      </c>
      <c r="D34" s="23"/>
      <c r="E34" s="42"/>
      <c r="F34" s="37"/>
      <c r="G34" s="27"/>
      <c r="H34" s="27"/>
      <c r="I34" s="29"/>
      <c r="J34" s="29"/>
    </row>
    <row r="35" spans="1:10" ht="54.95" customHeight="1">
      <c r="A35" s="21">
        <v>14</v>
      </c>
      <c r="B35" s="119">
        <f t="shared" si="0"/>
        <v>45404</v>
      </c>
      <c r="C35" s="4" t="s">
        <v>16</v>
      </c>
      <c r="D35" s="4" t="s">
        <v>17</v>
      </c>
      <c r="E35" s="9" t="s">
        <v>166</v>
      </c>
      <c r="F35" s="36" t="s">
        <v>49</v>
      </c>
      <c r="G35" s="195" t="s">
        <v>86</v>
      </c>
      <c r="H35" s="115" t="s">
        <v>87</v>
      </c>
      <c r="I35" s="184" t="s">
        <v>88</v>
      </c>
      <c r="J35" s="188" t="s">
        <v>89</v>
      </c>
    </row>
    <row r="36" spans="1:10" ht="15" customHeight="1" thickBot="1">
      <c r="A36" s="24"/>
      <c r="B36" s="120">
        <f t="shared" si="0"/>
        <v>45411</v>
      </c>
      <c r="C36" s="23" t="s">
        <v>11</v>
      </c>
      <c r="D36" s="28"/>
      <c r="E36" s="32"/>
      <c r="F36" s="37"/>
      <c r="G36" s="26"/>
      <c r="H36" s="26"/>
      <c r="I36" s="150"/>
      <c r="J36" s="23"/>
    </row>
    <row r="37" spans="1:10" ht="54.95" customHeight="1" thickTop="1">
      <c r="A37" s="21">
        <v>15</v>
      </c>
      <c r="B37" s="119">
        <f t="shared" si="0"/>
        <v>45418</v>
      </c>
      <c r="C37" s="4" t="s">
        <v>16</v>
      </c>
      <c r="D37" s="4" t="s">
        <v>12</v>
      </c>
      <c r="E37" s="9" t="s">
        <v>167</v>
      </c>
      <c r="F37" s="36" t="s">
        <v>38</v>
      </c>
      <c r="G37" s="115" t="s">
        <v>93</v>
      </c>
      <c r="H37" s="178" t="s">
        <v>94</v>
      </c>
      <c r="I37" s="193" t="s">
        <v>95</v>
      </c>
      <c r="J37" s="189" t="s">
        <v>96</v>
      </c>
    </row>
    <row r="38" spans="1:10" ht="54.95" customHeight="1">
      <c r="A38" s="21">
        <v>16</v>
      </c>
      <c r="B38" s="119">
        <f t="shared" si="0"/>
        <v>45425</v>
      </c>
      <c r="C38" s="4" t="s">
        <v>11</v>
      </c>
      <c r="D38" s="10" t="s">
        <v>24</v>
      </c>
      <c r="E38" s="9" t="s">
        <v>168</v>
      </c>
      <c r="F38" s="36" t="s">
        <v>26</v>
      </c>
      <c r="G38" s="115" t="s">
        <v>99</v>
      </c>
      <c r="H38" s="115" t="s">
        <v>100</v>
      </c>
      <c r="I38" s="192" t="s">
        <v>101</v>
      </c>
      <c r="J38" s="189" t="s">
        <v>102</v>
      </c>
    </row>
    <row r="39" spans="1:10" ht="15" customHeight="1">
      <c r="A39" s="19"/>
      <c r="B39" s="120">
        <f t="shared" si="0"/>
        <v>45432</v>
      </c>
      <c r="C39" s="23" t="s">
        <v>16</v>
      </c>
      <c r="D39" s="23"/>
      <c r="E39" s="41"/>
      <c r="F39" s="42"/>
      <c r="G39" s="14"/>
      <c r="H39" s="14"/>
      <c r="I39" s="14"/>
      <c r="J39" s="14"/>
    </row>
    <row r="40" spans="1:10" ht="15" customHeight="1">
      <c r="A40" s="20"/>
      <c r="B40" s="121">
        <f t="shared" si="0"/>
        <v>45439</v>
      </c>
      <c r="C40" s="5"/>
      <c r="D40" s="5"/>
      <c r="E40" s="39"/>
      <c r="F40" s="39"/>
      <c r="G40" s="5"/>
      <c r="H40" s="5"/>
      <c r="I40" s="5"/>
      <c r="J40" s="5"/>
    </row>
    <row r="41" spans="1:10" ht="51.75">
      <c r="A41" s="21">
        <v>17</v>
      </c>
      <c r="B41" s="119">
        <f t="shared" si="0"/>
        <v>45446</v>
      </c>
      <c r="C41" s="1" t="s">
        <v>11</v>
      </c>
      <c r="D41" s="1" t="s">
        <v>17</v>
      </c>
      <c r="E41" s="43" t="s">
        <v>169</v>
      </c>
      <c r="F41" s="36" t="s">
        <v>49</v>
      </c>
      <c r="G41" s="115" t="s">
        <v>104</v>
      </c>
      <c r="H41" s="115" t="s">
        <v>105</v>
      </c>
      <c r="I41" s="191" t="s">
        <v>106</v>
      </c>
      <c r="J41" s="190" t="s">
        <v>29</v>
      </c>
    </row>
    <row r="42" spans="1:10" ht="15" customHeight="1">
      <c r="A42" s="19"/>
      <c r="B42" s="124">
        <f t="shared" si="0"/>
        <v>45453</v>
      </c>
      <c r="C42" s="13" t="s">
        <v>16</v>
      </c>
      <c r="D42" s="13"/>
      <c r="E42" s="41"/>
      <c r="F42" s="37"/>
      <c r="G42" s="16"/>
      <c r="H42" s="16"/>
      <c r="I42" s="16"/>
      <c r="J42" s="13"/>
    </row>
    <row r="43" spans="1:10" ht="54.95" customHeight="1">
      <c r="A43" s="21">
        <v>18</v>
      </c>
      <c r="B43" s="119">
        <f t="shared" si="0"/>
        <v>45460</v>
      </c>
      <c r="C43" s="1" t="s">
        <v>11</v>
      </c>
      <c r="D43" s="1" t="s">
        <v>12</v>
      </c>
      <c r="E43" s="43" t="s">
        <v>170</v>
      </c>
      <c r="F43" s="36" t="s">
        <v>38</v>
      </c>
      <c r="G43" s="115" t="s">
        <v>111</v>
      </c>
      <c r="H43" s="115" t="s">
        <v>112</v>
      </c>
      <c r="I43" s="191" t="s">
        <v>113</v>
      </c>
      <c r="J43" s="187" t="s">
        <v>34</v>
      </c>
    </row>
    <row r="44" spans="1:10" ht="15" customHeight="1">
      <c r="A44" s="19"/>
      <c r="B44" s="124">
        <f t="shared" si="0"/>
        <v>45467</v>
      </c>
      <c r="C44" s="13" t="s">
        <v>16</v>
      </c>
      <c r="D44" s="13"/>
      <c r="E44" s="41"/>
      <c r="F44" s="42"/>
      <c r="G44" s="16"/>
      <c r="H44" s="16"/>
      <c r="I44" s="151"/>
      <c r="J44" s="13"/>
    </row>
    <row r="45" spans="1:10" ht="54.95" customHeight="1">
      <c r="A45" s="21">
        <v>19</v>
      </c>
      <c r="B45" s="119">
        <f t="shared" si="0"/>
        <v>45474</v>
      </c>
      <c r="C45" s="1" t="s">
        <v>11</v>
      </c>
      <c r="D45" s="1" t="s">
        <v>24</v>
      </c>
      <c r="E45" s="43" t="s">
        <v>171</v>
      </c>
      <c r="F45" s="36" t="s">
        <v>26</v>
      </c>
      <c r="G45" s="115" t="s">
        <v>116</v>
      </c>
      <c r="H45" s="177" t="s">
        <v>117</v>
      </c>
      <c r="I45" s="185" t="s">
        <v>118</v>
      </c>
      <c r="J45" s="187" t="s">
        <v>173</v>
      </c>
    </row>
    <row r="46" spans="1:10" ht="15" customHeight="1">
      <c r="A46" s="19"/>
      <c r="B46" s="124">
        <f t="shared" si="0"/>
        <v>45481</v>
      </c>
      <c r="C46" s="13" t="s">
        <v>16</v>
      </c>
      <c r="D46" s="13"/>
      <c r="E46" s="41"/>
      <c r="F46" s="37"/>
      <c r="G46" s="13"/>
      <c r="H46" s="16"/>
      <c r="I46" s="144"/>
      <c r="J46" s="13"/>
    </row>
    <row r="47" spans="1:10" ht="69.75" thickBot="1">
      <c r="A47" s="21">
        <v>20</v>
      </c>
      <c r="B47" s="119">
        <f t="shared" si="0"/>
        <v>45488</v>
      </c>
      <c r="C47" s="1" t="s">
        <v>11</v>
      </c>
      <c r="D47" s="1" t="s">
        <v>17</v>
      </c>
      <c r="E47" s="43" t="s">
        <v>172</v>
      </c>
      <c r="F47" s="36" t="s">
        <v>49</v>
      </c>
      <c r="G47" s="177" t="s">
        <v>121</v>
      </c>
      <c r="H47" s="115" t="s">
        <v>122</v>
      </c>
      <c r="I47" s="186" t="s">
        <v>123</v>
      </c>
      <c r="J47" s="190" t="s">
        <v>52</v>
      </c>
    </row>
    <row r="48" spans="1:10" ht="16.5" thickTop="1" thickBot="1">
      <c r="I48" s="146"/>
    </row>
    <row r="49" spans="7:10" ht="16.5" thickTop="1" thickBot="1">
      <c r="G49" s="284" t="s">
        <v>125</v>
      </c>
      <c r="H49" s="284"/>
      <c r="I49" s="141" t="s">
        <v>126</v>
      </c>
      <c r="J49" s="129" t="s">
        <v>127</v>
      </c>
    </row>
    <row r="50" spans="7:10" ht="15.75" thickTop="1">
      <c r="G50" s="285" t="s">
        <v>128</v>
      </c>
      <c r="H50" s="285"/>
      <c r="J50" s="131" t="s">
        <v>129</v>
      </c>
    </row>
    <row r="51" spans="7:10">
      <c r="G51" s="286" t="s">
        <v>130</v>
      </c>
      <c r="H51" s="286"/>
      <c r="J51" s="132" t="s">
        <v>131</v>
      </c>
    </row>
    <row r="52" spans="7:10">
      <c r="G52" s="276" t="s">
        <v>132</v>
      </c>
      <c r="H52" s="276"/>
      <c r="J52" s="130" t="s">
        <v>133</v>
      </c>
    </row>
    <row r="53" spans="7:10">
      <c r="G53" s="277" t="s">
        <v>134</v>
      </c>
      <c r="H53" s="277"/>
      <c r="J53" s="133" t="s">
        <v>135</v>
      </c>
    </row>
    <row r="54" spans="7:10">
      <c r="G54" s="278" t="s">
        <v>136</v>
      </c>
      <c r="H54" s="278"/>
      <c r="J54" s="134" t="s">
        <v>137</v>
      </c>
    </row>
    <row r="55" spans="7:10">
      <c r="G55" s="279" t="s">
        <v>138</v>
      </c>
      <c r="H55" s="279"/>
      <c r="J55" s="135" t="s">
        <v>139</v>
      </c>
    </row>
    <row r="56" spans="7:10">
      <c r="G56" s="280" t="s">
        <v>140</v>
      </c>
      <c r="H56" s="280"/>
      <c r="J56" s="136" t="s">
        <v>141</v>
      </c>
    </row>
    <row r="57" spans="7:10">
      <c r="G57" s="281" t="s">
        <v>142</v>
      </c>
      <c r="H57" s="281"/>
      <c r="J57" s="137" t="s">
        <v>143</v>
      </c>
    </row>
    <row r="58" spans="7:10">
      <c r="G58" s="282" t="s">
        <v>144</v>
      </c>
      <c r="H58" s="282"/>
      <c r="J58" s="138" t="s">
        <v>145</v>
      </c>
    </row>
    <row r="59" spans="7:10">
      <c r="G59" s="283" t="s">
        <v>146</v>
      </c>
      <c r="H59" s="283"/>
      <c r="J59" s="139" t="s">
        <v>147</v>
      </c>
    </row>
    <row r="60" spans="7:10">
      <c r="G60" s="269" t="s">
        <v>148</v>
      </c>
      <c r="H60" s="269"/>
    </row>
  </sheetData>
  <mergeCells count="12">
    <mergeCell ref="G60:H60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</mergeCells>
  <pageMargins left="0.25" right="0.25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F3C91-9585-4C2E-8C0A-D4BD1D24C8AA}">
  <sheetPr>
    <pageSetUpPr fitToPage="1"/>
  </sheetPr>
  <dimension ref="A1:K60"/>
  <sheetViews>
    <sheetView zoomScale="70" zoomScaleNormal="70" workbookViewId="0">
      <selection activeCell="H10" sqref="H10:H14"/>
    </sheetView>
  </sheetViews>
  <sheetFormatPr defaultRowHeight="15"/>
  <cols>
    <col min="2" max="2" width="16" style="125" bestFit="1" customWidth="1"/>
    <col min="3" max="3" width="4.28515625" bestFit="1" customWidth="1"/>
    <col min="4" max="4" width="9.5703125" bestFit="1" customWidth="1"/>
    <col min="5" max="5" width="18.85546875" bestFit="1" customWidth="1"/>
    <col min="6" max="6" width="13.85546875" bestFit="1" customWidth="1"/>
    <col min="7" max="8" width="40.7109375" customWidth="1"/>
    <col min="9" max="9" width="45.140625" customWidth="1"/>
    <col min="10" max="10" width="48.85546875" bestFit="1" customWidth="1"/>
  </cols>
  <sheetData>
    <row r="1" spans="1:10">
      <c r="A1" s="18" t="s">
        <v>0</v>
      </c>
      <c r="B1" s="11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2" t="s">
        <v>6</v>
      </c>
      <c r="H1" s="12" t="s">
        <v>7</v>
      </c>
      <c r="I1" s="12" t="s">
        <v>8</v>
      </c>
      <c r="J1" s="12" t="s">
        <v>9</v>
      </c>
    </row>
    <row r="2" spans="1:10" ht="34.5">
      <c r="A2" s="114" t="s">
        <v>10</v>
      </c>
      <c r="B2" s="118">
        <v>45173</v>
      </c>
      <c r="C2" s="4" t="s">
        <v>11</v>
      </c>
      <c r="D2" s="5"/>
      <c r="E2" s="5"/>
      <c r="F2" s="5"/>
      <c r="G2" s="115" t="s">
        <v>15</v>
      </c>
      <c r="H2" s="115" t="s">
        <v>15</v>
      </c>
      <c r="I2" s="115" t="s">
        <v>15</v>
      </c>
      <c r="J2" s="115" t="s">
        <v>15</v>
      </c>
    </row>
    <row r="3" spans="1:10" ht="54.95" customHeight="1">
      <c r="A3" s="21">
        <v>1</v>
      </c>
      <c r="B3" s="119">
        <f t="shared" ref="B3:B47" si="0">B2+7</f>
        <v>45180</v>
      </c>
      <c r="C3" s="4" t="s">
        <v>16</v>
      </c>
      <c r="D3" s="4" t="s">
        <v>24</v>
      </c>
      <c r="E3" s="9" t="s">
        <v>149</v>
      </c>
      <c r="F3" s="36" t="s">
        <v>26</v>
      </c>
      <c r="G3" s="65" t="s">
        <v>20</v>
      </c>
      <c r="H3" s="66" t="s">
        <v>21</v>
      </c>
      <c r="I3" s="63" t="s">
        <v>22</v>
      </c>
      <c r="J3" s="62" t="s">
        <v>23</v>
      </c>
    </row>
    <row r="4" spans="1:10" ht="15" customHeight="1" thickBot="1">
      <c r="A4" s="24"/>
      <c r="B4" s="120">
        <f t="shared" si="0"/>
        <v>45187</v>
      </c>
      <c r="C4" s="23" t="s">
        <v>11</v>
      </c>
      <c r="D4" s="23"/>
      <c r="E4" s="32"/>
      <c r="F4" s="37"/>
      <c r="G4" s="26"/>
      <c r="H4" s="26"/>
      <c r="I4" s="26"/>
      <c r="J4" s="27"/>
    </row>
    <row r="5" spans="1:10" ht="54.95" customHeight="1" thickTop="1">
      <c r="A5" s="21">
        <v>2</v>
      </c>
      <c r="B5" s="119">
        <f t="shared" si="0"/>
        <v>45194</v>
      </c>
      <c r="C5" s="4" t="s">
        <v>16</v>
      </c>
      <c r="D5" s="4" t="s">
        <v>17</v>
      </c>
      <c r="E5" s="9" t="s">
        <v>150</v>
      </c>
      <c r="F5" s="36" t="s">
        <v>49</v>
      </c>
      <c r="G5" s="66" t="s">
        <v>27</v>
      </c>
      <c r="H5" s="62" t="s">
        <v>28</v>
      </c>
      <c r="I5" s="87" t="s">
        <v>151</v>
      </c>
      <c r="J5" s="62" t="s">
        <v>30</v>
      </c>
    </row>
    <row r="6" spans="1:10" ht="15" customHeight="1">
      <c r="A6" s="24"/>
      <c r="B6" s="120">
        <f t="shared" si="0"/>
        <v>45201</v>
      </c>
      <c r="C6" s="23" t="s">
        <v>11</v>
      </c>
      <c r="D6" s="23"/>
      <c r="E6" s="32"/>
      <c r="F6" s="37"/>
      <c r="G6" s="26"/>
      <c r="H6" s="26"/>
      <c r="I6" s="26"/>
      <c r="J6" s="27"/>
    </row>
    <row r="7" spans="1:10" ht="54.95" customHeight="1">
      <c r="A7" s="21">
        <v>3</v>
      </c>
      <c r="B7" s="119">
        <f t="shared" si="0"/>
        <v>45208</v>
      </c>
      <c r="C7" s="4" t="s">
        <v>16</v>
      </c>
      <c r="D7" s="1" t="s">
        <v>12</v>
      </c>
      <c r="E7" s="9" t="s">
        <v>152</v>
      </c>
      <c r="F7" s="36" t="s">
        <v>38</v>
      </c>
      <c r="G7" s="66" t="s">
        <v>32</v>
      </c>
      <c r="H7" s="62" t="s">
        <v>33</v>
      </c>
      <c r="I7" s="88" t="s">
        <v>153</v>
      </c>
      <c r="J7" s="90" t="s">
        <v>35</v>
      </c>
    </row>
    <row r="8" spans="1:10" ht="15" customHeight="1">
      <c r="A8" s="24"/>
      <c r="B8" s="120">
        <f t="shared" si="0"/>
        <v>45215</v>
      </c>
      <c r="C8" s="23" t="s">
        <v>11</v>
      </c>
      <c r="D8" s="23"/>
      <c r="E8" s="32"/>
      <c r="F8" s="37"/>
      <c r="G8" s="26"/>
      <c r="H8" s="26"/>
      <c r="I8" s="26"/>
      <c r="J8" s="27"/>
    </row>
    <row r="9" spans="1:10" ht="15" customHeight="1">
      <c r="A9" s="20"/>
      <c r="B9" s="121">
        <f t="shared" si="0"/>
        <v>45222</v>
      </c>
      <c r="C9" s="3"/>
      <c r="D9" s="3"/>
      <c r="E9" s="38"/>
      <c r="F9" s="38"/>
      <c r="G9" s="3"/>
      <c r="H9" s="3"/>
      <c r="I9" s="3"/>
      <c r="J9" s="3"/>
    </row>
    <row r="10" spans="1:10" ht="54.95" customHeight="1">
      <c r="A10" s="21">
        <v>4</v>
      </c>
      <c r="B10" s="119">
        <f t="shared" si="0"/>
        <v>45229</v>
      </c>
      <c r="C10" s="4" t="s">
        <v>16</v>
      </c>
      <c r="D10" s="4" t="s">
        <v>24</v>
      </c>
      <c r="E10" s="9" t="s">
        <v>154</v>
      </c>
      <c r="F10" s="36" t="s">
        <v>26</v>
      </c>
      <c r="G10" s="62" t="s">
        <v>39</v>
      </c>
      <c r="H10" s="75" t="s">
        <v>40</v>
      </c>
      <c r="I10" s="88" t="s">
        <v>114</v>
      </c>
      <c r="J10" s="127" t="s">
        <v>42</v>
      </c>
    </row>
    <row r="11" spans="1:10" ht="15" customHeight="1">
      <c r="A11" s="24"/>
      <c r="B11" s="120">
        <f t="shared" si="0"/>
        <v>45236</v>
      </c>
      <c r="C11" s="23" t="s">
        <v>11</v>
      </c>
      <c r="D11" s="23"/>
      <c r="E11" s="32"/>
      <c r="F11" s="37"/>
      <c r="G11" s="26"/>
      <c r="H11" s="26"/>
      <c r="I11" s="26"/>
      <c r="J11" s="27"/>
    </row>
    <row r="12" spans="1:10" ht="54.95" customHeight="1" thickBot="1">
      <c r="A12" s="21">
        <v>5</v>
      </c>
      <c r="B12" s="119">
        <f t="shared" si="0"/>
        <v>45243</v>
      </c>
      <c r="C12" s="4" t="s">
        <v>16</v>
      </c>
      <c r="D12" s="4" t="s">
        <v>17</v>
      </c>
      <c r="E12" s="9" t="s">
        <v>155</v>
      </c>
      <c r="F12" s="36" t="s">
        <v>49</v>
      </c>
      <c r="G12" s="67" t="s">
        <v>44</v>
      </c>
      <c r="H12" s="78" t="s">
        <v>45</v>
      </c>
      <c r="I12" s="88" t="s">
        <v>156</v>
      </c>
      <c r="J12" s="93" t="s">
        <v>47</v>
      </c>
    </row>
    <row r="13" spans="1:10" ht="15" customHeight="1" thickTop="1">
      <c r="A13" s="24"/>
      <c r="B13" s="120">
        <f t="shared" si="0"/>
        <v>45250</v>
      </c>
      <c r="C13" s="23" t="s">
        <v>11</v>
      </c>
      <c r="D13" s="23"/>
      <c r="E13" s="32"/>
      <c r="F13" s="37"/>
      <c r="G13" s="26"/>
      <c r="H13" s="26"/>
      <c r="I13" s="143"/>
      <c r="J13" s="29"/>
    </row>
    <row r="14" spans="1:10" ht="54.95" customHeight="1" thickBot="1">
      <c r="A14" s="21">
        <v>6</v>
      </c>
      <c r="B14" s="119">
        <f t="shared" si="0"/>
        <v>45257</v>
      </c>
      <c r="C14" s="4" t="s">
        <v>16</v>
      </c>
      <c r="D14" s="1" t="s">
        <v>12</v>
      </c>
      <c r="E14" s="9" t="s">
        <v>157</v>
      </c>
      <c r="F14" s="36" t="s">
        <v>38</v>
      </c>
      <c r="G14" s="68" t="s">
        <v>50</v>
      </c>
      <c r="H14" s="78" t="s">
        <v>51</v>
      </c>
      <c r="I14" s="89" t="s">
        <v>124</v>
      </c>
      <c r="J14" s="69" t="s">
        <v>53</v>
      </c>
    </row>
    <row r="15" spans="1:10" ht="15" customHeight="1" thickTop="1">
      <c r="A15" s="24"/>
      <c r="B15" s="120">
        <f t="shared" si="0"/>
        <v>45264</v>
      </c>
      <c r="C15" s="23" t="s">
        <v>11</v>
      </c>
      <c r="D15" s="28"/>
      <c r="E15" s="32"/>
      <c r="F15" s="37"/>
      <c r="G15" s="26"/>
      <c r="H15" s="26"/>
      <c r="I15" s="26"/>
      <c r="J15" s="29"/>
    </row>
    <row r="16" spans="1:10" ht="54.95" customHeight="1">
      <c r="A16" s="21">
        <v>7</v>
      </c>
      <c r="B16" s="119">
        <f t="shared" si="0"/>
        <v>45271</v>
      </c>
      <c r="C16" s="4" t="s">
        <v>16</v>
      </c>
      <c r="D16" s="4" t="s">
        <v>24</v>
      </c>
      <c r="E16" s="9" t="s">
        <v>158</v>
      </c>
      <c r="F16" s="36" t="s">
        <v>26</v>
      </c>
      <c r="G16" s="68" t="s">
        <v>55</v>
      </c>
      <c r="H16" s="67" t="s">
        <v>56</v>
      </c>
      <c r="I16" s="81" t="s">
        <v>57</v>
      </c>
      <c r="J16" s="93" t="s">
        <v>58</v>
      </c>
    </row>
    <row r="17" spans="1:11" ht="15" customHeight="1">
      <c r="A17" s="57"/>
      <c r="B17" s="123">
        <f t="shared" si="0"/>
        <v>45278</v>
      </c>
      <c r="C17" s="23" t="s">
        <v>11</v>
      </c>
      <c r="D17" s="23"/>
      <c r="E17" s="32"/>
      <c r="F17" s="37"/>
      <c r="G17" s="26"/>
      <c r="H17" s="26"/>
      <c r="I17" s="26"/>
      <c r="J17" s="29"/>
    </row>
    <row r="18" spans="1:11">
      <c r="A18" s="20"/>
      <c r="B18" s="121">
        <f t="shared" si="0"/>
        <v>45285</v>
      </c>
      <c r="C18" s="5"/>
      <c r="D18" s="5"/>
      <c r="E18" s="39"/>
      <c r="F18" s="39"/>
      <c r="G18" s="5"/>
      <c r="H18" s="5"/>
      <c r="I18" s="5"/>
      <c r="J18" s="5"/>
    </row>
    <row r="19" spans="1:11" ht="18" customHeight="1">
      <c r="A19" s="58"/>
      <c r="B19" s="121">
        <f t="shared" si="0"/>
        <v>45292</v>
      </c>
      <c r="C19" s="5" t="s">
        <v>11</v>
      </c>
      <c r="D19" s="5"/>
      <c r="E19" s="60"/>
      <c r="F19" s="40"/>
      <c r="G19" s="61"/>
      <c r="H19" s="61"/>
      <c r="I19" s="61"/>
      <c r="J19" s="7"/>
    </row>
    <row r="20" spans="1:11" ht="54.95" customHeight="1">
      <c r="A20" s="21">
        <v>8</v>
      </c>
      <c r="B20" s="119">
        <f t="shared" si="0"/>
        <v>45299</v>
      </c>
      <c r="C20" s="4" t="s">
        <v>16</v>
      </c>
      <c r="D20" s="4" t="s">
        <v>17</v>
      </c>
      <c r="E20" s="9" t="s">
        <v>159</v>
      </c>
      <c r="F20" s="36" t="s">
        <v>49</v>
      </c>
      <c r="G20" s="69" t="s">
        <v>60</v>
      </c>
      <c r="H20" s="68" t="s">
        <v>61</v>
      </c>
      <c r="I20" s="82" t="s">
        <v>62</v>
      </c>
      <c r="J20" s="94" t="s">
        <v>63</v>
      </c>
    </row>
    <row r="21" spans="1:11" ht="15" customHeight="1">
      <c r="A21" s="30"/>
      <c r="B21" s="120">
        <f t="shared" si="0"/>
        <v>45306</v>
      </c>
      <c r="C21" s="23" t="s">
        <v>11</v>
      </c>
      <c r="D21" s="28"/>
      <c r="E21" s="32"/>
      <c r="F21" s="37"/>
      <c r="G21" s="26"/>
      <c r="H21" s="26"/>
      <c r="I21" s="26"/>
      <c r="J21" s="27"/>
    </row>
    <row r="22" spans="1:11" ht="86.25">
      <c r="A22" s="21">
        <v>9</v>
      </c>
      <c r="B22" s="119">
        <f t="shared" si="0"/>
        <v>45313</v>
      </c>
      <c r="C22" s="4" t="s">
        <v>16</v>
      </c>
      <c r="D22" s="4" t="s">
        <v>12</v>
      </c>
      <c r="E22" s="9" t="s">
        <v>161</v>
      </c>
      <c r="F22" s="36" t="s">
        <v>38</v>
      </c>
      <c r="G22" s="70" t="s">
        <v>65</v>
      </c>
      <c r="H22" s="68" t="s">
        <v>66</v>
      </c>
      <c r="I22" s="83" t="s">
        <v>67</v>
      </c>
      <c r="J22" s="70" t="s">
        <v>68</v>
      </c>
    </row>
    <row r="23" spans="1:11" ht="15" customHeight="1">
      <c r="A23" s="24"/>
      <c r="B23" s="120">
        <f t="shared" si="0"/>
        <v>45320</v>
      </c>
      <c r="C23" s="23" t="s">
        <v>11</v>
      </c>
      <c r="D23" s="28"/>
      <c r="E23" s="32"/>
      <c r="F23" s="37"/>
      <c r="G23" s="55"/>
      <c r="H23" s="26"/>
      <c r="I23" s="26"/>
      <c r="J23" s="27"/>
    </row>
    <row r="24" spans="1:11" ht="54.95" customHeight="1">
      <c r="A24" s="21">
        <v>10</v>
      </c>
      <c r="B24" s="119">
        <f t="shared" si="0"/>
        <v>45327</v>
      </c>
      <c r="C24" s="4" t="s">
        <v>16</v>
      </c>
      <c r="D24" s="4" t="s">
        <v>24</v>
      </c>
      <c r="E24" s="9" t="s">
        <v>162</v>
      </c>
      <c r="F24" s="56" t="s">
        <v>26</v>
      </c>
      <c r="G24" s="70" t="s">
        <v>70</v>
      </c>
      <c r="H24" s="83" t="s">
        <v>71</v>
      </c>
      <c r="I24" s="71" t="s">
        <v>72</v>
      </c>
      <c r="J24" s="94" t="s">
        <v>73</v>
      </c>
    </row>
    <row r="25" spans="1:11" ht="15" customHeight="1">
      <c r="A25" s="24"/>
      <c r="B25" s="122">
        <f t="shared" si="0"/>
        <v>45334</v>
      </c>
      <c r="C25" s="23" t="s">
        <v>11</v>
      </c>
      <c r="D25" s="28"/>
      <c r="E25" s="32"/>
      <c r="F25" s="37"/>
      <c r="G25" s="54"/>
      <c r="H25" s="26"/>
      <c r="I25" s="26"/>
      <c r="J25" s="27"/>
    </row>
    <row r="26" spans="1:11">
      <c r="A26" s="20"/>
      <c r="B26" s="121">
        <f t="shared" si="0"/>
        <v>45341</v>
      </c>
      <c r="C26" s="5" t="s">
        <v>11</v>
      </c>
      <c r="D26" s="5"/>
      <c r="E26" s="39"/>
      <c r="F26" s="40"/>
      <c r="G26" s="7">
        <v>3.5</v>
      </c>
      <c r="H26" s="7">
        <v>3.5</v>
      </c>
      <c r="I26" s="8">
        <v>1.7</v>
      </c>
      <c r="J26" s="8"/>
    </row>
    <row r="27" spans="1:11" ht="54.95" customHeight="1">
      <c r="A27" s="21">
        <v>11</v>
      </c>
      <c r="B27" s="119">
        <f t="shared" si="0"/>
        <v>45348</v>
      </c>
      <c r="C27" s="4" t="s">
        <v>16</v>
      </c>
      <c r="D27" s="4" t="s">
        <v>17</v>
      </c>
      <c r="E27" s="9" t="s">
        <v>163</v>
      </c>
      <c r="F27" s="36" t="s">
        <v>49</v>
      </c>
      <c r="G27" s="70" t="s">
        <v>75</v>
      </c>
      <c r="H27" s="71" t="s">
        <v>76</v>
      </c>
      <c r="I27" s="71" t="s">
        <v>77</v>
      </c>
      <c r="J27" s="71" t="s">
        <v>78</v>
      </c>
    </row>
    <row r="28" spans="1:11" ht="15" customHeight="1">
      <c r="A28" s="24"/>
      <c r="B28" s="123">
        <f t="shared" si="0"/>
        <v>45355</v>
      </c>
      <c r="C28" s="23" t="s">
        <v>11</v>
      </c>
      <c r="D28" s="28"/>
      <c r="E28" s="32"/>
      <c r="F28" s="37"/>
      <c r="G28" s="26"/>
      <c r="H28" s="55"/>
      <c r="I28" s="33"/>
      <c r="J28" s="34"/>
    </row>
    <row r="29" spans="1:11" ht="54.95" customHeight="1">
      <c r="A29" s="21">
        <v>12</v>
      </c>
      <c r="B29" s="119">
        <f>B28+7</f>
        <v>45362</v>
      </c>
      <c r="C29" s="4" t="s">
        <v>16</v>
      </c>
      <c r="D29" s="4" t="s">
        <v>12</v>
      </c>
      <c r="E29" s="9" t="s">
        <v>164</v>
      </c>
      <c r="F29" s="36" t="s">
        <v>38</v>
      </c>
      <c r="G29" s="70" t="s">
        <v>80</v>
      </c>
      <c r="H29" s="72" t="s">
        <v>81</v>
      </c>
      <c r="I29" s="85" t="s">
        <v>82</v>
      </c>
      <c r="J29" s="95" t="s">
        <v>83</v>
      </c>
    </row>
    <row r="30" spans="1:11" ht="15" customHeight="1">
      <c r="A30" s="24"/>
      <c r="B30" s="120">
        <f t="shared" si="0"/>
        <v>45369</v>
      </c>
      <c r="C30" s="23" t="s">
        <v>11</v>
      </c>
      <c r="D30" s="28"/>
      <c r="E30" s="32"/>
      <c r="F30" s="37"/>
      <c r="G30" s="26"/>
      <c r="H30" s="54"/>
      <c r="I30" s="35"/>
      <c r="J30" s="27"/>
    </row>
    <row r="31" spans="1:11" ht="54.95" customHeight="1">
      <c r="A31" s="21">
        <v>13</v>
      </c>
      <c r="B31" s="119">
        <f t="shared" si="0"/>
        <v>45376</v>
      </c>
      <c r="C31" s="4" t="s">
        <v>16</v>
      </c>
      <c r="D31" s="5"/>
      <c r="E31" s="9" t="s">
        <v>165</v>
      </c>
      <c r="F31" s="39"/>
      <c r="G31" s="149"/>
      <c r="H31" s="149"/>
      <c r="I31" s="149"/>
      <c r="J31" s="149"/>
      <c r="K31" s="126"/>
    </row>
    <row r="32" spans="1:11" ht="15" customHeight="1">
      <c r="A32" s="58"/>
      <c r="B32" s="121">
        <f t="shared" si="0"/>
        <v>45383</v>
      </c>
      <c r="C32" s="5" t="s">
        <v>11</v>
      </c>
      <c r="D32" s="59"/>
      <c r="E32" s="60"/>
      <c r="F32" s="40"/>
      <c r="G32" s="61"/>
      <c r="H32" s="61"/>
      <c r="I32" s="61"/>
      <c r="J32" s="5"/>
    </row>
    <row r="33" spans="1:10" ht="15" customHeight="1">
      <c r="A33" s="20"/>
      <c r="B33" s="121">
        <f t="shared" si="0"/>
        <v>45390</v>
      </c>
      <c r="C33" s="5" t="s">
        <v>16</v>
      </c>
      <c r="D33" s="5"/>
      <c r="E33" s="39"/>
      <c r="F33" s="39"/>
      <c r="G33" s="5"/>
      <c r="H33" s="5"/>
      <c r="I33" s="5"/>
      <c r="J33" s="5"/>
    </row>
    <row r="34" spans="1:10" ht="15" customHeight="1">
      <c r="A34" s="57"/>
      <c r="B34" s="123">
        <f t="shared" si="0"/>
        <v>45397</v>
      </c>
      <c r="C34" s="23" t="s">
        <v>11</v>
      </c>
      <c r="D34" s="23"/>
      <c r="E34" s="42"/>
      <c r="F34" s="37"/>
      <c r="G34" s="27"/>
      <c r="H34" s="27"/>
      <c r="I34" s="29"/>
      <c r="J34" s="29"/>
    </row>
    <row r="35" spans="1:10" ht="54.95" customHeight="1">
      <c r="A35" s="21">
        <v>14</v>
      </c>
      <c r="B35" s="119">
        <f t="shared" si="0"/>
        <v>45404</v>
      </c>
      <c r="C35" s="4" t="s">
        <v>16</v>
      </c>
      <c r="D35" s="4" t="s">
        <v>17</v>
      </c>
      <c r="E35" s="9" t="s">
        <v>166</v>
      </c>
      <c r="F35" s="36" t="s">
        <v>49</v>
      </c>
      <c r="G35" s="70" t="s">
        <v>86</v>
      </c>
      <c r="H35" s="72" t="s">
        <v>87</v>
      </c>
      <c r="I35" s="85" t="s">
        <v>88</v>
      </c>
      <c r="J35" s="128" t="s">
        <v>89</v>
      </c>
    </row>
    <row r="36" spans="1:10" ht="15" customHeight="1" thickBot="1">
      <c r="A36" s="24"/>
      <c r="B36" s="120">
        <f t="shared" si="0"/>
        <v>45411</v>
      </c>
      <c r="C36" s="23" t="s">
        <v>11</v>
      </c>
      <c r="D36" s="28"/>
      <c r="E36" s="32"/>
      <c r="F36" s="37"/>
      <c r="G36" s="26"/>
      <c r="H36" s="26"/>
      <c r="I36" s="150"/>
      <c r="J36" s="23"/>
    </row>
    <row r="37" spans="1:10" ht="54.95" customHeight="1" thickTop="1">
      <c r="A37" s="21">
        <v>15</v>
      </c>
      <c r="B37" s="119">
        <f t="shared" si="0"/>
        <v>45418</v>
      </c>
      <c r="C37" s="4" t="s">
        <v>16</v>
      </c>
      <c r="D37" s="4" t="s">
        <v>12</v>
      </c>
      <c r="E37" s="9" t="s">
        <v>167</v>
      </c>
      <c r="F37" s="36" t="s">
        <v>38</v>
      </c>
      <c r="G37" s="70" t="s">
        <v>93</v>
      </c>
      <c r="H37" s="76" t="s">
        <v>94</v>
      </c>
      <c r="I37" s="79" t="s">
        <v>95</v>
      </c>
      <c r="J37" s="140" t="s">
        <v>96</v>
      </c>
    </row>
    <row r="38" spans="1:10" ht="54.95" customHeight="1">
      <c r="A38" s="21">
        <v>16</v>
      </c>
      <c r="B38" s="119">
        <f t="shared" si="0"/>
        <v>45425</v>
      </c>
      <c r="C38" s="4" t="s">
        <v>11</v>
      </c>
      <c r="D38" s="10" t="s">
        <v>24</v>
      </c>
      <c r="E38" s="9" t="s">
        <v>168</v>
      </c>
      <c r="F38" s="36" t="s">
        <v>26</v>
      </c>
      <c r="G38" s="72" t="s">
        <v>99</v>
      </c>
      <c r="H38" s="77" t="s">
        <v>100</v>
      </c>
      <c r="I38" s="145" t="s">
        <v>101</v>
      </c>
      <c r="J38" s="140" t="s">
        <v>102</v>
      </c>
    </row>
    <row r="39" spans="1:10" ht="15" customHeight="1">
      <c r="A39" s="19"/>
      <c r="B39" s="120">
        <f t="shared" si="0"/>
        <v>45432</v>
      </c>
      <c r="C39" s="23" t="s">
        <v>16</v>
      </c>
      <c r="D39" s="23"/>
      <c r="E39" s="41"/>
      <c r="F39" s="42"/>
      <c r="G39" s="14"/>
      <c r="H39" s="14"/>
      <c r="I39" s="14"/>
      <c r="J39" s="14"/>
    </row>
    <row r="40" spans="1:10" ht="15" customHeight="1">
      <c r="A40" s="20"/>
      <c r="B40" s="121">
        <f t="shared" si="0"/>
        <v>45439</v>
      </c>
      <c r="C40" s="5"/>
      <c r="D40" s="5"/>
      <c r="E40" s="39"/>
      <c r="F40" s="39"/>
      <c r="G40" s="5"/>
      <c r="H40" s="5"/>
      <c r="I40" s="5"/>
      <c r="J40" s="5"/>
    </row>
    <row r="41" spans="1:10" ht="51.75">
      <c r="A41" s="21">
        <v>17</v>
      </c>
      <c r="B41" s="119">
        <f t="shared" si="0"/>
        <v>45446</v>
      </c>
      <c r="C41" s="1" t="s">
        <v>11</v>
      </c>
      <c r="D41" s="1" t="s">
        <v>17</v>
      </c>
      <c r="E41" s="43" t="s">
        <v>169</v>
      </c>
      <c r="F41" s="36" t="s">
        <v>49</v>
      </c>
      <c r="G41" s="72" t="s">
        <v>104</v>
      </c>
      <c r="H41" s="77" t="s">
        <v>105</v>
      </c>
      <c r="I41" s="142" t="s">
        <v>106</v>
      </c>
      <c r="J41" s="96" t="s">
        <v>29</v>
      </c>
    </row>
    <row r="42" spans="1:10" ht="15" customHeight="1">
      <c r="A42" s="19"/>
      <c r="B42" s="124">
        <f t="shared" si="0"/>
        <v>45453</v>
      </c>
      <c r="C42" s="13" t="s">
        <v>16</v>
      </c>
      <c r="D42" s="13"/>
      <c r="E42" s="41"/>
      <c r="F42" s="37"/>
      <c r="G42" s="16"/>
      <c r="H42" s="16"/>
      <c r="I42" s="16"/>
      <c r="J42" s="13"/>
    </row>
    <row r="43" spans="1:10" ht="54.95" customHeight="1">
      <c r="A43" s="21">
        <v>18</v>
      </c>
      <c r="B43" s="119">
        <f t="shared" si="0"/>
        <v>45460</v>
      </c>
      <c r="C43" s="1" t="s">
        <v>11</v>
      </c>
      <c r="D43" s="1" t="s">
        <v>12</v>
      </c>
      <c r="E43" s="43" t="s">
        <v>170</v>
      </c>
      <c r="F43" s="36" t="s">
        <v>38</v>
      </c>
      <c r="G43" s="74" t="s">
        <v>111</v>
      </c>
      <c r="H43" s="77" t="s">
        <v>112</v>
      </c>
      <c r="I43" s="142" t="s">
        <v>113</v>
      </c>
      <c r="J43" s="97" t="s">
        <v>34</v>
      </c>
    </row>
    <row r="44" spans="1:10" ht="15" customHeight="1">
      <c r="A44" s="19"/>
      <c r="B44" s="124">
        <f t="shared" si="0"/>
        <v>45467</v>
      </c>
      <c r="C44" s="13" t="s">
        <v>16</v>
      </c>
      <c r="D44" s="13"/>
      <c r="E44" s="41"/>
      <c r="F44" s="42"/>
      <c r="G44" s="16"/>
      <c r="H44" s="16"/>
      <c r="I44" s="151"/>
      <c r="J44" s="13"/>
    </row>
    <row r="45" spans="1:10" ht="54.95" customHeight="1">
      <c r="A45" s="21">
        <v>19</v>
      </c>
      <c r="B45" s="119">
        <f t="shared" si="0"/>
        <v>45474</v>
      </c>
      <c r="C45" s="1" t="s">
        <v>11</v>
      </c>
      <c r="D45" s="1" t="s">
        <v>24</v>
      </c>
      <c r="E45" s="43" t="s">
        <v>171</v>
      </c>
      <c r="F45" s="36" t="s">
        <v>26</v>
      </c>
      <c r="G45" s="74" t="s">
        <v>116</v>
      </c>
      <c r="H45" s="73" t="s">
        <v>117</v>
      </c>
      <c r="I45" s="152" t="s">
        <v>118</v>
      </c>
      <c r="J45" s="97" t="s">
        <v>173</v>
      </c>
    </row>
    <row r="46" spans="1:10" ht="15" customHeight="1">
      <c r="A46" s="19"/>
      <c r="B46" s="124">
        <f t="shared" si="0"/>
        <v>45481</v>
      </c>
      <c r="C46" s="13" t="s">
        <v>16</v>
      </c>
      <c r="D46" s="13"/>
      <c r="E46" s="41"/>
      <c r="F46" s="37"/>
      <c r="G46" s="13"/>
      <c r="H46" s="16"/>
      <c r="I46" s="144"/>
      <c r="J46" s="13"/>
    </row>
    <row r="47" spans="1:10" ht="69.75" thickBot="1">
      <c r="A47" s="21">
        <v>20</v>
      </c>
      <c r="B47" s="119">
        <f t="shared" si="0"/>
        <v>45488</v>
      </c>
      <c r="C47" s="1" t="s">
        <v>11</v>
      </c>
      <c r="D47" s="1" t="s">
        <v>17</v>
      </c>
      <c r="E47" s="43" t="s">
        <v>172</v>
      </c>
      <c r="F47" s="36" t="s">
        <v>49</v>
      </c>
      <c r="G47" s="148" t="s">
        <v>121</v>
      </c>
      <c r="H47" s="77" t="s">
        <v>122</v>
      </c>
      <c r="I47" s="147" t="s">
        <v>123</v>
      </c>
      <c r="J47" s="96" t="s">
        <v>52</v>
      </c>
    </row>
    <row r="48" spans="1:10" ht="16.5" thickTop="1" thickBot="1">
      <c r="I48" s="146"/>
    </row>
    <row r="49" spans="7:10" ht="16.5" thickTop="1" thickBot="1">
      <c r="G49" s="284" t="s">
        <v>125</v>
      </c>
      <c r="H49" s="284"/>
      <c r="I49" s="141" t="s">
        <v>126</v>
      </c>
      <c r="J49" s="129" t="s">
        <v>127</v>
      </c>
    </row>
    <row r="50" spans="7:10" ht="15.75" thickTop="1">
      <c r="G50" s="285" t="s">
        <v>128</v>
      </c>
      <c r="H50" s="285"/>
      <c r="J50" s="131" t="s">
        <v>129</v>
      </c>
    </row>
    <row r="51" spans="7:10">
      <c r="G51" s="286" t="s">
        <v>130</v>
      </c>
      <c r="H51" s="286"/>
      <c r="J51" s="132" t="s">
        <v>131</v>
      </c>
    </row>
    <row r="52" spans="7:10">
      <c r="G52" s="276" t="s">
        <v>132</v>
      </c>
      <c r="H52" s="276"/>
      <c r="J52" s="130" t="s">
        <v>133</v>
      </c>
    </row>
    <row r="53" spans="7:10">
      <c r="G53" s="277" t="s">
        <v>134</v>
      </c>
      <c r="H53" s="277"/>
      <c r="J53" s="133" t="s">
        <v>135</v>
      </c>
    </row>
    <row r="54" spans="7:10">
      <c r="G54" s="278" t="s">
        <v>136</v>
      </c>
      <c r="H54" s="278"/>
      <c r="J54" s="134" t="s">
        <v>137</v>
      </c>
    </row>
    <row r="55" spans="7:10">
      <c r="G55" s="279" t="s">
        <v>138</v>
      </c>
      <c r="H55" s="279"/>
      <c r="J55" s="135" t="s">
        <v>139</v>
      </c>
    </row>
    <row r="56" spans="7:10">
      <c r="G56" s="280" t="s">
        <v>140</v>
      </c>
      <c r="H56" s="280"/>
      <c r="J56" s="136" t="s">
        <v>141</v>
      </c>
    </row>
    <row r="57" spans="7:10">
      <c r="G57" s="281" t="s">
        <v>142</v>
      </c>
      <c r="H57" s="281"/>
      <c r="J57" s="137" t="s">
        <v>143</v>
      </c>
    </row>
    <row r="58" spans="7:10">
      <c r="G58" s="282" t="s">
        <v>144</v>
      </c>
      <c r="H58" s="282"/>
      <c r="J58" s="138" t="s">
        <v>145</v>
      </c>
    </row>
    <row r="59" spans="7:10">
      <c r="G59" s="283" t="s">
        <v>146</v>
      </c>
      <c r="H59" s="283"/>
      <c r="J59" s="139" t="s">
        <v>147</v>
      </c>
    </row>
    <row r="60" spans="7:10">
      <c r="G60" s="269" t="s">
        <v>148</v>
      </c>
      <c r="H60" s="269"/>
    </row>
  </sheetData>
  <mergeCells count="12">
    <mergeCell ref="G49:H49"/>
    <mergeCell ref="G50:H50"/>
    <mergeCell ref="G51:H51"/>
    <mergeCell ref="G52:H52"/>
    <mergeCell ref="G59:H59"/>
    <mergeCell ref="G60:H60"/>
    <mergeCell ref="G53:H53"/>
    <mergeCell ref="G54:H54"/>
    <mergeCell ref="G55:H55"/>
    <mergeCell ref="G56:H56"/>
    <mergeCell ref="G57:H57"/>
    <mergeCell ref="G58:H58"/>
  </mergeCells>
  <pageMargins left="0.25" right="0.25" top="0.75" bottom="0.75" header="0.3" footer="0.3"/>
  <pageSetup paperSize="8" fitToWidth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14300-89A1-479B-9AE0-3F11DD5A490E}">
  <sheetPr>
    <pageSetUpPr fitToPage="1"/>
  </sheetPr>
  <dimension ref="A1:J60"/>
  <sheetViews>
    <sheetView zoomScale="85" zoomScaleNormal="85" workbookViewId="0">
      <selection activeCell="G49" sqref="G49"/>
    </sheetView>
  </sheetViews>
  <sheetFormatPr defaultRowHeight="15"/>
  <cols>
    <col min="1" max="1" width="9.140625" style="17"/>
    <col min="2" max="2" width="16" style="10" bestFit="1" customWidth="1"/>
    <col min="3" max="3" width="4.28515625" style="10" bestFit="1" customWidth="1"/>
    <col min="4" max="4" width="9.5703125" style="10" bestFit="1" customWidth="1"/>
    <col min="5" max="5" width="18.85546875" style="10" bestFit="1" customWidth="1"/>
    <col min="6" max="6" width="13.85546875" style="10" bestFit="1" customWidth="1"/>
    <col min="7" max="9" width="40.7109375" customWidth="1"/>
    <col min="10" max="10" width="48.85546875" bestFit="1" customWidth="1"/>
  </cols>
  <sheetData>
    <row r="1" spans="1:10">
      <c r="A1" s="18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2" t="s">
        <v>6</v>
      </c>
      <c r="H1" s="12" t="s">
        <v>7</v>
      </c>
      <c r="I1" s="12" t="s">
        <v>8</v>
      </c>
      <c r="J1" s="12" t="s">
        <v>9</v>
      </c>
    </row>
    <row r="2" spans="1:10" ht="35.1" customHeight="1">
      <c r="A2" s="114" t="s">
        <v>10</v>
      </c>
      <c r="B2" s="9">
        <v>44809</v>
      </c>
      <c r="C2" s="4" t="s">
        <v>11</v>
      </c>
      <c r="D2" s="5"/>
      <c r="E2" s="5"/>
      <c r="F2" s="5"/>
      <c r="G2" s="115" t="s">
        <v>15</v>
      </c>
      <c r="H2" s="115" t="s">
        <v>15</v>
      </c>
      <c r="I2" s="115" t="s">
        <v>15</v>
      </c>
      <c r="J2" s="115" t="s">
        <v>15</v>
      </c>
    </row>
    <row r="3" spans="1:10" ht="34.5">
      <c r="A3" s="21">
        <v>1</v>
      </c>
      <c r="B3" s="6">
        <f t="shared" ref="B3:B47" si="0">B2+7</f>
        <v>44816</v>
      </c>
      <c r="C3" s="4" t="s">
        <v>16</v>
      </c>
      <c r="D3" s="4" t="s">
        <v>24</v>
      </c>
      <c r="E3" s="9" t="s">
        <v>215</v>
      </c>
      <c r="F3" s="36" t="s">
        <v>26</v>
      </c>
      <c r="G3" s="65" t="s">
        <v>20</v>
      </c>
      <c r="H3" s="62" t="s">
        <v>28</v>
      </c>
      <c r="I3" s="63" t="s">
        <v>216</v>
      </c>
      <c r="J3" s="64" t="s">
        <v>217</v>
      </c>
    </row>
    <row r="4" spans="1:10" ht="15.75" customHeight="1">
      <c r="A4" s="24"/>
      <c r="B4" s="25">
        <f t="shared" si="0"/>
        <v>44823</v>
      </c>
      <c r="C4" s="23" t="s">
        <v>11</v>
      </c>
      <c r="D4" s="23"/>
      <c r="E4" s="32"/>
      <c r="F4" s="37"/>
      <c r="G4" s="26"/>
      <c r="H4" s="26"/>
      <c r="I4" s="26"/>
      <c r="J4" s="27"/>
    </row>
    <row r="5" spans="1:10" ht="26.25">
      <c r="A5" s="21">
        <v>2</v>
      </c>
      <c r="B5" s="6">
        <f t="shared" si="0"/>
        <v>44830</v>
      </c>
      <c r="C5" s="4" t="s">
        <v>16</v>
      </c>
      <c r="D5" s="4" t="s">
        <v>17</v>
      </c>
      <c r="E5" s="9" t="s">
        <v>218</v>
      </c>
      <c r="F5" s="36" t="s">
        <v>49</v>
      </c>
      <c r="G5" s="66" t="s">
        <v>27</v>
      </c>
      <c r="H5" s="62" t="s">
        <v>33</v>
      </c>
      <c r="I5" s="78" t="s">
        <v>219</v>
      </c>
      <c r="J5" s="62" t="s">
        <v>220</v>
      </c>
    </row>
    <row r="6" spans="1:10" ht="15.75" customHeight="1">
      <c r="A6" s="24"/>
      <c r="B6" s="25">
        <f t="shared" si="0"/>
        <v>44837</v>
      </c>
      <c r="C6" s="23" t="s">
        <v>11</v>
      </c>
      <c r="D6" s="23"/>
      <c r="E6" s="32"/>
      <c r="F6" s="37"/>
      <c r="G6" s="26"/>
      <c r="H6" s="26"/>
      <c r="I6" s="26"/>
      <c r="J6" s="27"/>
    </row>
    <row r="7" spans="1:10" ht="34.5">
      <c r="A7" s="21">
        <v>3</v>
      </c>
      <c r="B7" s="6">
        <f t="shared" si="0"/>
        <v>44844</v>
      </c>
      <c r="C7" s="4" t="s">
        <v>16</v>
      </c>
      <c r="D7" s="1" t="s">
        <v>12</v>
      </c>
      <c r="E7" s="9" t="s">
        <v>221</v>
      </c>
      <c r="F7" s="36" t="s">
        <v>38</v>
      </c>
      <c r="G7" s="66" t="s">
        <v>32</v>
      </c>
      <c r="H7" s="75" t="s">
        <v>222</v>
      </c>
      <c r="I7" s="110" t="s">
        <v>223</v>
      </c>
      <c r="J7" s="62" t="s">
        <v>30</v>
      </c>
    </row>
    <row r="8" spans="1:10" ht="15.75" customHeight="1">
      <c r="A8" s="24"/>
      <c r="B8" s="25">
        <f t="shared" si="0"/>
        <v>44851</v>
      </c>
      <c r="C8" s="23" t="s">
        <v>11</v>
      </c>
      <c r="D8" s="23"/>
      <c r="E8" s="32"/>
      <c r="F8" s="37"/>
      <c r="G8" s="26"/>
      <c r="H8" s="26"/>
      <c r="I8" s="26"/>
      <c r="J8" s="27"/>
    </row>
    <row r="9" spans="1:10" ht="15.75" thickBot="1">
      <c r="A9" s="20"/>
      <c r="B9" s="2">
        <f t="shared" si="0"/>
        <v>44858</v>
      </c>
      <c r="C9" s="3"/>
      <c r="D9" s="3"/>
      <c r="E9" s="38"/>
      <c r="F9" s="38"/>
      <c r="G9" s="3"/>
      <c r="H9" s="3"/>
      <c r="I9" s="3"/>
      <c r="J9" s="3"/>
    </row>
    <row r="10" spans="1:10" ht="35.25" thickTop="1">
      <c r="A10" s="21">
        <v>4</v>
      </c>
      <c r="B10" s="6">
        <f t="shared" si="0"/>
        <v>44865</v>
      </c>
      <c r="C10" s="4" t="s">
        <v>16</v>
      </c>
      <c r="D10" s="4" t="s">
        <v>24</v>
      </c>
      <c r="E10" s="9" t="s">
        <v>224</v>
      </c>
      <c r="F10" s="36" t="s">
        <v>26</v>
      </c>
      <c r="G10" s="62" t="s">
        <v>39</v>
      </c>
      <c r="H10" s="67" t="s">
        <v>225</v>
      </c>
      <c r="I10" s="79" t="s">
        <v>95</v>
      </c>
      <c r="J10" s="90" t="s">
        <v>226</v>
      </c>
    </row>
    <row r="11" spans="1:10" ht="15.75" customHeight="1">
      <c r="A11" s="24"/>
      <c r="B11" s="25">
        <f t="shared" si="0"/>
        <v>44872</v>
      </c>
      <c r="C11" s="23" t="s">
        <v>11</v>
      </c>
      <c r="D11" s="23"/>
      <c r="E11" s="32"/>
      <c r="F11" s="37"/>
      <c r="G11" s="26"/>
      <c r="H11" s="26"/>
      <c r="I11" s="26"/>
      <c r="J11" s="27"/>
    </row>
    <row r="12" spans="1:10" ht="34.5">
      <c r="A12" s="21">
        <v>5</v>
      </c>
      <c r="B12" s="6">
        <f t="shared" si="0"/>
        <v>44879</v>
      </c>
      <c r="C12" s="4" t="s">
        <v>16</v>
      </c>
      <c r="D12" s="4" t="s">
        <v>17</v>
      </c>
      <c r="E12" s="9" t="s">
        <v>227</v>
      </c>
      <c r="F12" s="36" t="s">
        <v>49</v>
      </c>
      <c r="G12" s="67" t="s">
        <v>228</v>
      </c>
      <c r="H12" s="68" t="s">
        <v>61</v>
      </c>
      <c r="I12" s="80" t="s">
        <v>229</v>
      </c>
      <c r="J12" s="90" t="s">
        <v>230</v>
      </c>
    </row>
    <row r="13" spans="1:10" ht="15.75" customHeight="1">
      <c r="A13" s="24"/>
      <c r="B13" s="25">
        <f t="shared" si="0"/>
        <v>44886</v>
      </c>
      <c r="C13" s="23" t="s">
        <v>11</v>
      </c>
      <c r="D13" s="23"/>
      <c r="E13" s="32"/>
      <c r="F13" s="37"/>
      <c r="G13" s="26"/>
      <c r="H13" s="26"/>
      <c r="I13" s="112"/>
      <c r="J13" s="29"/>
    </row>
    <row r="14" spans="1:10" ht="34.5">
      <c r="A14" s="21">
        <v>6</v>
      </c>
      <c r="B14" s="6">
        <f t="shared" si="0"/>
        <v>44893</v>
      </c>
      <c r="C14" s="4" t="s">
        <v>16</v>
      </c>
      <c r="D14" s="1" t="s">
        <v>12</v>
      </c>
      <c r="E14" s="9" t="s">
        <v>231</v>
      </c>
      <c r="F14" s="36" t="s">
        <v>38</v>
      </c>
      <c r="G14" s="67" t="s">
        <v>232</v>
      </c>
      <c r="H14" s="68" t="s">
        <v>66</v>
      </c>
      <c r="I14" s="80" t="s">
        <v>106</v>
      </c>
      <c r="J14" s="91" t="s">
        <v>233</v>
      </c>
    </row>
    <row r="15" spans="1:10" ht="15.75" customHeight="1">
      <c r="A15" s="24"/>
      <c r="B15" s="25">
        <f t="shared" si="0"/>
        <v>44900</v>
      </c>
      <c r="C15" s="23" t="s">
        <v>11</v>
      </c>
      <c r="D15" s="28"/>
      <c r="E15" s="32"/>
      <c r="F15" s="37"/>
      <c r="G15" s="26"/>
      <c r="H15" s="26"/>
      <c r="I15" s="26"/>
      <c r="J15" s="29"/>
    </row>
    <row r="16" spans="1:10" ht="34.5">
      <c r="A16" s="21">
        <v>7</v>
      </c>
      <c r="B16" s="6">
        <f t="shared" si="0"/>
        <v>44907</v>
      </c>
      <c r="C16" s="4" t="s">
        <v>16</v>
      </c>
      <c r="D16" s="4" t="s">
        <v>24</v>
      </c>
      <c r="E16" s="9" t="s">
        <v>234</v>
      </c>
      <c r="F16" s="36" t="s">
        <v>26</v>
      </c>
      <c r="G16" s="68" t="s">
        <v>50</v>
      </c>
      <c r="H16" s="83" t="s">
        <v>71</v>
      </c>
      <c r="I16" s="111" t="s">
        <v>113</v>
      </c>
      <c r="J16" s="113" t="s">
        <v>235</v>
      </c>
    </row>
    <row r="17" spans="1:10">
      <c r="A17" s="20"/>
      <c r="B17" s="2">
        <f t="shared" si="0"/>
        <v>44914</v>
      </c>
      <c r="C17" s="5" t="s">
        <v>11</v>
      </c>
      <c r="D17" s="5"/>
      <c r="E17" s="39"/>
      <c r="F17" s="39"/>
      <c r="G17" s="5"/>
      <c r="H17" s="5"/>
      <c r="I17" s="5"/>
      <c r="J17" s="5"/>
    </row>
    <row r="18" spans="1:10">
      <c r="A18" s="20"/>
      <c r="B18" s="2">
        <f t="shared" si="0"/>
        <v>44921</v>
      </c>
      <c r="C18" s="5"/>
      <c r="D18" s="5"/>
      <c r="E18" s="39"/>
      <c r="F18" s="39"/>
      <c r="G18" s="5"/>
      <c r="H18" s="5"/>
      <c r="I18" s="5"/>
      <c r="J18" s="5"/>
    </row>
    <row r="19" spans="1:10" ht="15.75" customHeight="1">
      <c r="A19" s="24"/>
      <c r="B19" s="25">
        <f t="shared" si="0"/>
        <v>44928</v>
      </c>
      <c r="C19" s="23" t="s">
        <v>11</v>
      </c>
      <c r="D19" s="23"/>
      <c r="E19" s="32"/>
      <c r="F19" s="37"/>
      <c r="G19" s="26"/>
      <c r="H19" s="26"/>
      <c r="I19" s="26"/>
      <c r="J19" s="29"/>
    </row>
    <row r="20" spans="1:10" ht="26.25">
      <c r="A20" s="21">
        <v>8</v>
      </c>
      <c r="B20" s="6">
        <f t="shared" si="0"/>
        <v>44935</v>
      </c>
      <c r="C20" s="4" t="s">
        <v>16</v>
      </c>
      <c r="D20" s="4" t="s">
        <v>17</v>
      </c>
      <c r="E20" s="9" t="s">
        <v>236</v>
      </c>
      <c r="F20" s="36" t="s">
        <v>49</v>
      </c>
      <c r="G20" s="68" t="s">
        <v>55</v>
      </c>
      <c r="H20" s="71" t="s">
        <v>76</v>
      </c>
      <c r="I20" s="81" t="s">
        <v>57</v>
      </c>
      <c r="J20" s="92" t="s">
        <v>237</v>
      </c>
    </row>
    <row r="21" spans="1:10" ht="15.75">
      <c r="A21" s="30"/>
      <c r="B21" s="25">
        <f t="shared" si="0"/>
        <v>44942</v>
      </c>
      <c r="C21" s="23" t="s">
        <v>11</v>
      </c>
      <c r="D21" s="28"/>
      <c r="E21" s="32"/>
      <c r="F21" s="37"/>
      <c r="G21" s="26"/>
      <c r="H21" s="26"/>
      <c r="I21" s="26"/>
      <c r="J21" s="27"/>
    </row>
    <row r="22" spans="1:10" ht="34.5">
      <c r="A22" s="21">
        <v>9</v>
      </c>
      <c r="B22" s="6">
        <f t="shared" si="0"/>
        <v>44949</v>
      </c>
      <c r="C22" s="4" t="s">
        <v>16</v>
      </c>
      <c r="D22" s="4" t="s">
        <v>12</v>
      </c>
      <c r="E22" s="9" t="s">
        <v>238</v>
      </c>
      <c r="F22" s="36" t="s">
        <v>38</v>
      </c>
      <c r="G22" s="69" t="s">
        <v>60</v>
      </c>
      <c r="H22" s="72" t="s">
        <v>239</v>
      </c>
      <c r="I22" s="82" t="s">
        <v>62</v>
      </c>
      <c r="J22" s="93" t="s">
        <v>47</v>
      </c>
    </row>
    <row r="23" spans="1:10" ht="15.75" customHeight="1">
      <c r="A23" s="24"/>
      <c r="B23" s="25">
        <f t="shared" si="0"/>
        <v>44956</v>
      </c>
      <c r="C23" s="23" t="s">
        <v>11</v>
      </c>
      <c r="D23" s="28"/>
      <c r="E23" s="32"/>
      <c r="F23" s="37"/>
      <c r="G23" s="55"/>
      <c r="H23" s="26"/>
      <c r="I23" s="26"/>
      <c r="J23" s="27"/>
    </row>
    <row r="24" spans="1:10" ht="34.5">
      <c r="A24" s="21">
        <v>10</v>
      </c>
      <c r="B24" s="6">
        <f t="shared" si="0"/>
        <v>44963</v>
      </c>
      <c r="C24" s="4" t="s">
        <v>16</v>
      </c>
      <c r="D24" s="4" t="s">
        <v>24</v>
      </c>
      <c r="E24" s="9" t="s">
        <v>240</v>
      </c>
      <c r="F24" s="56" t="s">
        <v>26</v>
      </c>
      <c r="G24" s="70" t="s">
        <v>241</v>
      </c>
      <c r="H24" s="72" t="s">
        <v>242</v>
      </c>
      <c r="I24" s="83" t="s">
        <v>243</v>
      </c>
      <c r="J24" s="69" t="s">
        <v>53</v>
      </c>
    </row>
    <row r="25" spans="1:10" ht="15.75" customHeight="1">
      <c r="A25" s="24"/>
      <c r="B25" s="31">
        <f t="shared" si="0"/>
        <v>44970</v>
      </c>
      <c r="C25" s="23" t="s">
        <v>11</v>
      </c>
      <c r="D25" s="28"/>
      <c r="E25" s="32"/>
      <c r="F25" s="37"/>
      <c r="G25" s="54"/>
      <c r="H25" s="26"/>
      <c r="I25" s="26"/>
      <c r="J25" s="27"/>
    </row>
    <row r="26" spans="1:10">
      <c r="A26" s="20"/>
      <c r="B26" s="2">
        <f t="shared" si="0"/>
        <v>44977</v>
      </c>
      <c r="C26" s="5" t="s">
        <v>11</v>
      </c>
      <c r="D26" s="5"/>
      <c r="E26" s="39"/>
      <c r="F26" s="40"/>
      <c r="G26" s="7">
        <v>3.5</v>
      </c>
      <c r="H26" s="7">
        <v>3.5</v>
      </c>
      <c r="I26" s="8">
        <v>1.7</v>
      </c>
      <c r="J26" s="8"/>
    </row>
    <row r="27" spans="1:10" ht="34.5">
      <c r="A27" s="21">
        <v>11</v>
      </c>
      <c r="B27" s="6">
        <f t="shared" si="0"/>
        <v>44984</v>
      </c>
      <c r="C27" s="4" t="s">
        <v>16</v>
      </c>
      <c r="D27" s="4" t="s">
        <v>17</v>
      </c>
      <c r="E27" s="9" t="s">
        <v>244</v>
      </c>
      <c r="F27" s="36" t="s">
        <v>49</v>
      </c>
      <c r="G27" s="70" t="s">
        <v>245</v>
      </c>
      <c r="H27" s="72" t="s">
        <v>87</v>
      </c>
      <c r="I27" s="83" t="s">
        <v>246</v>
      </c>
      <c r="J27" s="93" t="s">
        <v>58</v>
      </c>
    </row>
    <row r="28" spans="1:10" ht="15.75" customHeight="1">
      <c r="A28" s="24"/>
      <c r="B28" s="32">
        <f t="shared" si="0"/>
        <v>44991</v>
      </c>
      <c r="C28" s="23" t="s">
        <v>11</v>
      </c>
      <c r="D28" s="28"/>
      <c r="E28" s="32"/>
      <c r="F28" s="37"/>
      <c r="G28" s="26"/>
      <c r="H28" s="55"/>
      <c r="I28" s="33"/>
      <c r="J28" s="34"/>
    </row>
    <row r="29" spans="1:10" ht="34.5">
      <c r="A29" s="21">
        <v>12</v>
      </c>
      <c r="B29" s="6">
        <f>B28+7</f>
        <v>44998</v>
      </c>
      <c r="C29" s="4" t="s">
        <v>16</v>
      </c>
      <c r="D29" s="4" t="s">
        <v>12</v>
      </c>
      <c r="E29" s="9" t="s">
        <v>247</v>
      </c>
      <c r="F29" s="36" t="s">
        <v>38</v>
      </c>
      <c r="G29" s="70" t="s">
        <v>70</v>
      </c>
      <c r="H29" s="76" t="s">
        <v>248</v>
      </c>
      <c r="I29" s="83" t="s">
        <v>249</v>
      </c>
      <c r="J29" s="94" t="s">
        <v>73</v>
      </c>
    </row>
    <row r="30" spans="1:10" ht="15.75" customHeight="1">
      <c r="A30" s="24"/>
      <c r="B30" s="25">
        <f t="shared" si="0"/>
        <v>45005</v>
      </c>
      <c r="C30" s="23" t="s">
        <v>11</v>
      </c>
      <c r="D30" s="28"/>
      <c r="E30" s="32"/>
      <c r="F30" s="37"/>
      <c r="G30" s="26"/>
      <c r="H30" s="54"/>
      <c r="I30" s="35"/>
      <c r="J30" s="27"/>
    </row>
    <row r="31" spans="1:10" ht="34.5">
      <c r="A31" s="21">
        <v>13</v>
      </c>
      <c r="B31" s="6">
        <f t="shared" si="0"/>
        <v>45012</v>
      </c>
      <c r="C31" s="4" t="s">
        <v>16</v>
      </c>
      <c r="D31" s="4" t="s">
        <v>24</v>
      </c>
      <c r="E31" s="9" t="s">
        <v>250</v>
      </c>
      <c r="F31" s="36" t="s">
        <v>26</v>
      </c>
      <c r="G31" s="70" t="s">
        <v>75</v>
      </c>
      <c r="H31" s="76" t="s">
        <v>251</v>
      </c>
      <c r="I31" s="71" t="s">
        <v>252</v>
      </c>
      <c r="J31" s="71" t="s">
        <v>253</v>
      </c>
    </row>
    <row r="32" spans="1:10" ht="15.75" customHeight="1">
      <c r="A32" s="58"/>
      <c r="B32" s="2">
        <f t="shared" si="0"/>
        <v>45019</v>
      </c>
      <c r="C32" s="5" t="s">
        <v>11</v>
      </c>
      <c r="D32" s="59"/>
      <c r="E32" s="60"/>
      <c r="F32" s="40"/>
      <c r="G32" s="61"/>
      <c r="H32" s="61"/>
      <c r="I32" s="61"/>
      <c r="J32" s="5"/>
    </row>
    <row r="33" spans="1:10">
      <c r="A33" s="20"/>
      <c r="B33" s="2">
        <f t="shared" si="0"/>
        <v>45026</v>
      </c>
      <c r="C33" s="5" t="s">
        <v>16</v>
      </c>
      <c r="D33" s="5"/>
      <c r="E33" s="39"/>
      <c r="F33" s="39"/>
      <c r="G33" s="5"/>
      <c r="H33" s="5"/>
      <c r="I33" s="5"/>
      <c r="J33" s="5"/>
    </row>
    <row r="34" spans="1:10">
      <c r="A34" s="57"/>
      <c r="B34" s="32">
        <f t="shared" si="0"/>
        <v>45033</v>
      </c>
      <c r="C34" s="23" t="s">
        <v>11</v>
      </c>
      <c r="D34" s="23"/>
      <c r="E34" s="42"/>
      <c r="F34" s="37"/>
      <c r="G34" s="27"/>
      <c r="H34" s="27"/>
      <c r="I34" s="29"/>
      <c r="J34" s="29"/>
    </row>
    <row r="35" spans="1:10" ht="26.25">
      <c r="A35" s="21">
        <v>14</v>
      </c>
      <c r="B35" s="6">
        <f t="shared" si="0"/>
        <v>45040</v>
      </c>
      <c r="C35" s="4" t="s">
        <v>16</v>
      </c>
      <c r="D35" s="4" t="s">
        <v>17</v>
      </c>
      <c r="E35" s="9" t="s">
        <v>254</v>
      </c>
      <c r="F35" s="36" t="s">
        <v>49</v>
      </c>
      <c r="G35" s="70" t="s">
        <v>80</v>
      </c>
      <c r="H35" s="73" t="s">
        <v>255</v>
      </c>
      <c r="I35" s="85" t="s">
        <v>82</v>
      </c>
      <c r="J35" s="71" t="s">
        <v>256</v>
      </c>
    </row>
    <row r="36" spans="1:10" ht="15.75" customHeight="1">
      <c r="A36" s="24"/>
      <c r="B36" s="25">
        <f t="shared" si="0"/>
        <v>45047</v>
      </c>
      <c r="C36" s="23" t="s">
        <v>11</v>
      </c>
      <c r="D36" s="28"/>
      <c r="E36" s="32"/>
      <c r="F36" s="37"/>
      <c r="G36" s="26"/>
      <c r="H36" s="26"/>
      <c r="I36" s="26"/>
      <c r="J36" s="23"/>
    </row>
    <row r="37" spans="1:10" ht="35.25" thickBot="1">
      <c r="A37" s="21">
        <v>15</v>
      </c>
      <c r="B37" s="6">
        <f t="shared" si="0"/>
        <v>45054</v>
      </c>
      <c r="C37" s="4" t="s">
        <v>16</v>
      </c>
      <c r="D37" s="4" t="s">
        <v>12</v>
      </c>
      <c r="E37" s="9" t="s">
        <v>257</v>
      </c>
      <c r="F37" s="36" t="s">
        <v>38</v>
      </c>
      <c r="G37" s="70" t="s">
        <v>86</v>
      </c>
      <c r="H37" s="77" t="s">
        <v>258</v>
      </c>
      <c r="I37" s="86" t="s">
        <v>88</v>
      </c>
      <c r="J37" s="95" t="s">
        <v>83</v>
      </c>
    </row>
    <row r="38" spans="1:10" ht="35.25" customHeight="1" thickTop="1">
      <c r="A38" s="21">
        <v>16</v>
      </c>
      <c r="B38" s="6">
        <f t="shared" si="0"/>
        <v>45061</v>
      </c>
      <c r="C38" s="4" t="s">
        <v>11</v>
      </c>
      <c r="D38" s="10" t="s">
        <v>24</v>
      </c>
      <c r="E38" s="9" t="s">
        <v>259</v>
      </c>
      <c r="F38" s="36" t="s">
        <v>26</v>
      </c>
      <c r="G38" s="84" t="s">
        <v>260</v>
      </c>
      <c r="H38" s="73" t="s">
        <v>261</v>
      </c>
      <c r="I38" s="87" t="s">
        <v>151</v>
      </c>
      <c r="J38" s="96" t="s">
        <v>29</v>
      </c>
    </row>
    <row r="39" spans="1:10">
      <c r="A39" s="19"/>
      <c r="B39" s="25">
        <f t="shared" si="0"/>
        <v>45068</v>
      </c>
      <c r="C39" s="23" t="s">
        <v>16</v>
      </c>
      <c r="D39" s="23"/>
      <c r="E39" s="41"/>
      <c r="F39" s="42"/>
      <c r="G39" s="14"/>
      <c r="H39" s="14"/>
      <c r="I39" s="14"/>
      <c r="J39" s="14"/>
    </row>
    <row r="40" spans="1:10">
      <c r="A40" s="20"/>
      <c r="B40" s="2">
        <f t="shared" si="0"/>
        <v>45075</v>
      </c>
      <c r="C40" s="5"/>
      <c r="D40" s="5"/>
      <c r="E40" s="39"/>
      <c r="F40" s="39"/>
      <c r="G40" s="5"/>
      <c r="H40" s="5"/>
      <c r="I40" s="5"/>
      <c r="J40" s="5"/>
    </row>
    <row r="41" spans="1:10" ht="34.5">
      <c r="A41" s="21">
        <v>17</v>
      </c>
      <c r="B41" s="6">
        <f t="shared" si="0"/>
        <v>45082</v>
      </c>
      <c r="C41" s="1" t="s">
        <v>11</v>
      </c>
      <c r="D41" s="1" t="s">
        <v>17</v>
      </c>
      <c r="E41" s="43" t="s">
        <v>262</v>
      </c>
      <c r="F41" s="36" t="s">
        <v>49</v>
      </c>
      <c r="G41" s="72" t="s">
        <v>99</v>
      </c>
      <c r="H41" s="77" t="s">
        <v>263</v>
      </c>
      <c r="I41" s="88" t="s">
        <v>153</v>
      </c>
      <c r="J41" s="97" t="s">
        <v>34</v>
      </c>
    </row>
    <row r="42" spans="1:10">
      <c r="A42" s="19"/>
      <c r="B42" s="22">
        <f t="shared" si="0"/>
        <v>45089</v>
      </c>
      <c r="C42" s="13" t="s">
        <v>16</v>
      </c>
      <c r="D42" s="13"/>
      <c r="E42" s="41"/>
      <c r="F42" s="37"/>
      <c r="G42" s="16"/>
      <c r="H42" s="16"/>
      <c r="I42" s="16"/>
      <c r="J42" s="13"/>
    </row>
    <row r="43" spans="1:10" ht="34.5">
      <c r="A43" s="21">
        <v>18</v>
      </c>
      <c r="B43" s="6">
        <f t="shared" si="0"/>
        <v>45096</v>
      </c>
      <c r="C43" s="1" t="s">
        <v>11</v>
      </c>
      <c r="D43" s="1" t="s">
        <v>12</v>
      </c>
      <c r="E43" s="43" t="s">
        <v>264</v>
      </c>
      <c r="F43" s="36" t="s">
        <v>38</v>
      </c>
      <c r="G43" s="72" t="s">
        <v>265</v>
      </c>
      <c r="H43" s="77" t="s">
        <v>266</v>
      </c>
      <c r="I43" s="88" t="s">
        <v>114</v>
      </c>
      <c r="J43" s="97" t="s">
        <v>267</v>
      </c>
    </row>
    <row r="44" spans="1:10">
      <c r="A44" s="19"/>
      <c r="B44" s="22">
        <f t="shared" si="0"/>
        <v>45103</v>
      </c>
      <c r="C44" s="13" t="s">
        <v>16</v>
      </c>
      <c r="D44" s="13"/>
      <c r="E44" s="41"/>
      <c r="F44" s="42"/>
      <c r="G44" s="16"/>
      <c r="H44" s="16"/>
      <c r="I44" s="16"/>
      <c r="J44" s="13"/>
    </row>
    <row r="45" spans="1:10" ht="34.5">
      <c r="A45" s="21">
        <v>19</v>
      </c>
      <c r="B45" s="6">
        <f t="shared" si="0"/>
        <v>45110</v>
      </c>
      <c r="C45" s="1" t="s">
        <v>11</v>
      </c>
      <c r="D45" s="1" t="s">
        <v>24</v>
      </c>
      <c r="E45" s="43" t="s">
        <v>268</v>
      </c>
      <c r="F45" s="36" t="s">
        <v>26</v>
      </c>
      <c r="G45" s="74" t="s">
        <v>111</v>
      </c>
      <c r="H45" s="77" t="s">
        <v>269</v>
      </c>
      <c r="I45" s="88" t="s">
        <v>119</v>
      </c>
      <c r="J45" s="96" t="s">
        <v>270</v>
      </c>
    </row>
    <row r="46" spans="1:10">
      <c r="A46" s="19"/>
      <c r="B46" s="22">
        <f t="shared" si="0"/>
        <v>45117</v>
      </c>
      <c r="C46" s="13" t="s">
        <v>16</v>
      </c>
      <c r="D46" s="13"/>
      <c r="E46" s="41"/>
      <c r="F46" s="37"/>
      <c r="G46" s="13"/>
      <c r="H46" s="16"/>
      <c r="I46" s="13"/>
      <c r="J46" s="13"/>
    </row>
    <row r="47" spans="1:10" ht="35.25" thickBot="1">
      <c r="A47" s="21">
        <v>20</v>
      </c>
      <c r="B47" s="6">
        <f t="shared" si="0"/>
        <v>45124</v>
      </c>
      <c r="C47" s="1" t="s">
        <v>11</v>
      </c>
      <c r="D47" s="1" t="s">
        <v>17</v>
      </c>
      <c r="E47" s="43" t="s">
        <v>271</v>
      </c>
      <c r="F47" s="36" t="s">
        <v>49</v>
      </c>
      <c r="G47" s="74" t="s">
        <v>116</v>
      </c>
      <c r="H47" s="77" t="s">
        <v>272</v>
      </c>
      <c r="I47" s="89" t="s">
        <v>124</v>
      </c>
      <c r="J47" s="96" t="s">
        <v>52</v>
      </c>
    </row>
    <row r="48" spans="1:10" ht="15.75" thickTop="1"/>
    <row r="49" spans="3:10" ht="18.75" thickBot="1">
      <c r="C49" s="11"/>
      <c r="D49" s="11"/>
      <c r="E49" s="11"/>
      <c r="F49" s="11"/>
      <c r="G49" s="284" t="s">
        <v>125</v>
      </c>
      <c r="H49" s="284"/>
      <c r="J49" s="100" t="s">
        <v>127</v>
      </c>
    </row>
    <row r="50" spans="3:10" ht="19.5" thickTop="1" thickBot="1">
      <c r="C50" s="11"/>
      <c r="D50" s="11"/>
      <c r="E50" s="11"/>
      <c r="F50" s="11"/>
      <c r="G50" s="285" t="s">
        <v>128</v>
      </c>
      <c r="H50" s="285"/>
      <c r="I50" s="109" t="s">
        <v>126</v>
      </c>
      <c r="J50" s="101" t="s">
        <v>129</v>
      </c>
    </row>
    <row r="51" spans="3:10" ht="15.75" thickTop="1">
      <c r="G51" s="286" t="s">
        <v>130</v>
      </c>
      <c r="H51" s="286"/>
      <c r="J51" s="102" t="s">
        <v>131</v>
      </c>
    </row>
    <row r="52" spans="3:10">
      <c r="G52" s="276" t="s">
        <v>132</v>
      </c>
      <c r="H52" s="276"/>
      <c r="J52" s="103" t="s">
        <v>133</v>
      </c>
    </row>
    <row r="53" spans="3:10">
      <c r="G53" s="277" t="s">
        <v>134</v>
      </c>
      <c r="H53" s="277"/>
      <c r="J53" s="104" t="s">
        <v>135</v>
      </c>
    </row>
    <row r="54" spans="3:10">
      <c r="G54" s="278" t="s">
        <v>136</v>
      </c>
      <c r="H54" s="278"/>
      <c r="J54" s="99" t="s">
        <v>137</v>
      </c>
    </row>
    <row r="55" spans="3:10">
      <c r="G55" s="279" t="s">
        <v>138</v>
      </c>
      <c r="H55" s="279"/>
      <c r="J55" s="105" t="s">
        <v>139</v>
      </c>
    </row>
    <row r="56" spans="3:10">
      <c r="G56" s="280" t="s">
        <v>140</v>
      </c>
      <c r="H56" s="280"/>
      <c r="J56" s="106" t="s">
        <v>141</v>
      </c>
    </row>
    <row r="57" spans="3:10">
      <c r="G57" s="281" t="s">
        <v>142</v>
      </c>
      <c r="H57" s="281"/>
      <c r="J57" s="107" t="s">
        <v>143</v>
      </c>
    </row>
    <row r="58" spans="3:10">
      <c r="G58" s="282" t="s">
        <v>144</v>
      </c>
      <c r="H58" s="282"/>
      <c r="J58" s="108" t="s">
        <v>145</v>
      </c>
    </row>
    <row r="59" spans="3:10">
      <c r="G59" s="283" t="s">
        <v>146</v>
      </c>
      <c r="H59" s="283"/>
      <c r="J59" s="98" t="s">
        <v>147</v>
      </c>
    </row>
    <row r="60" spans="3:10">
      <c r="G60" s="269" t="s">
        <v>148</v>
      </c>
      <c r="H60" s="269"/>
    </row>
  </sheetData>
  <mergeCells count="12">
    <mergeCell ref="G59:H59"/>
    <mergeCell ref="G60:H60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</mergeCells>
  <pageMargins left="0.25" right="0.25" top="0.75" bottom="0.75" header="0.3" footer="0.3"/>
  <pageSetup paperSize="9" scale="3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D20B0-0F64-40CB-A925-72623C3716AA}">
  <sheetPr>
    <pageSetUpPr fitToPage="1"/>
  </sheetPr>
  <dimension ref="A1:K59"/>
  <sheetViews>
    <sheetView topLeftCell="C1" zoomScale="70" zoomScaleNormal="70" workbookViewId="0">
      <pane xSplit="4" topLeftCell="G1" activePane="topRight" state="frozen"/>
      <selection pane="topRight" activeCell="G9" sqref="G9"/>
    </sheetView>
  </sheetViews>
  <sheetFormatPr defaultColWidth="9.140625" defaultRowHeight="15"/>
  <cols>
    <col min="2" max="2" width="16" style="125" bestFit="1" customWidth="1"/>
    <col min="3" max="3" width="4.28515625" bestFit="1" customWidth="1"/>
    <col min="4" max="4" width="9.5703125" bestFit="1" customWidth="1"/>
    <col min="5" max="5" width="18.85546875" bestFit="1" customWidth="1"/>
    <col min="6" max="6" width="13.85546875" bestFit="1" customWidth="1"/>
    <col min="7" max="8" width="40.7109375" customWidth="1"/>
    <col min="9" max="9" width="45.140625" customWidth="1"/>
    <col min="10" max="10" width="48.85546875" bestFit="1" customWidth="1"/>
  </cols>
  <sheetData>
    <row r="1" spans="1:10">
      <c r="A1" s="18" t="s">
        <v>0</v>
      </c>
      <c r="B1" s="11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2" t="s">
        <v>6</v>
      </c>
      <c r="H1" s="12" t="s">
        <v>7</v>
      </c>
      <c r="I1" s="12" t="s">
        <v>8</v>
      </c>
      <c r="J1" s="12" t="s">
        <v>9</v>
      </c>
    </row>
    <row r="2" spans="1:10" ht="34.5">
      <c r="A2" s="114" t="s">
        <v>10</v>
      </c>
      <c r="B2" s="118">
        <v>45537</v>
      </c>
      <c r="C2" s="4" t="s">
        <v>11</v>
      </c>
      <c r="D2" s="39" t="s">
        <v>12</v>
      </c>
      <c r="E2" s="60" t="s">
        <v>13</v>
      </c>
      <c r="F2" s="39" t="s">
        <v>14</v>
      </c>
      <c r="G2" s="115" t="s">
        <v>15</v>
      </c>
      <c r="H2" s="200" t="s">
        <v>15</v>
      </c>
      <c r="I2" s="200" t="s">
        <v>15</v>
      </c>
      <c r="J2" s="200" t="s">
        <v>15</v>
      </c>
    </row>
    <row r="3" spans="1:10" ht="54.95" customHeight="1">
      <c r="A3" s="21">
        <v>1</v>
      </c>
      <c r="B3" s="119">
        <f t="shared" ref="B3:B45" si="0">B2+7</f>
        <v>45544</v>
      </c>
      <c r="C3" s="4" t="s">
        <v>16</v>
      </c>
      <c r="D3" s="4" t="s">
        <v>17</v>
      </c>
      <c r="E3" s="9" t="s">
        <v>18</v>
      </c>
      <c r="F3" s="36" t="s">
        <v>19</v>
      </c>
      <c r="G3" s="65" t="s">
        <v>20</v>
      </c>
      <c r="H3" s="66" t="s">
        <v>21</v>
      </c>
      <c r="I3" s="63" t="s">
        <v>22</v>
      </c>
      <c r="J3" s="62" t="s">
        <v>23</v>
      </c>
    </row>
    <row r="4" spans="1:10" ht="15" customHeight="1" thickBot="1">
      <c r="A4" s="24"/>
      <c r="B4" s="120">
        <f t="shared" si="0"/>
        <v>45551</v>
      </c>
      <c r="C4" s="23" t="s">
        <v>11</v>
      </c>
      <c r="D4" s="23"/>
      <c r="E4" s="32"/>
      <c r="F4" s="37"/>
      <c r="G4" s="26"/>
      <c r="H4" s="26"/>
      <c r="I4" s="112"/>
      <c r="J4" s="27"/>
    </row>
    <row r="5" spans="1:10" ht="54.95" customHeight="1" thickTop="1">
      <c r="A5" s="21">
        <v>2</v>
      </c>
      <c r="B5" s="119">
        <f t="shared" si="0"/>
        <v>45558</v>
      </c>
      <c r="C5" s="4" t="s">
        <v>16</v>
      </c>
      <c r="D5" s="4" t="s">
        <v>24</v>
      </c>
      <c r="E5" s="9" t="s">
        <v>25</v>
      </c>
      <c r="F5" s="36" t="s">
        <v>26</v>
      </c>
      <c r="G5" s="66" t="s">
        <v>27</v>
      </c>
      <c r="H5" s="63" t="s">
        <v>28</v>
      </c>
      <c r="I5" s="165" t="s">
        <v>29</v>
      </c>
      <c r="J5" s="90" t="s">
        <v>30</v>
      </c>
    </row>
    <row r="6" spans="1:10" ht="15" customHeight="1">
      <c r="A6" s="24"/>
      <c r="B6" s="120">
        <f t="shared" si="0"/>
        <v>45565</v>
      </c>
      <c r="C6" s="23" t="s">
        <v>11</v>
      </c>
      <c r="D6" s="23"/>
      <c r="E6" s="32"/>
      <c r="F6" s="37"/>
      <c r="G6" s="26"/>
      <c r="H6" s="33"/>
      <c r="I6" s="166"/>
      <c r="J6" s="164"/>
    </row>
    <row r="7" spans="1:10" ht="54.95" customHeight="1">
      <c r="A7" s="21">
        <v>3</v>
      </c>
      <c r="B7" s="119">
        <f t="shared" si="0"/>
        <v>45572</v>
      </c>
      <c r="C7" s="4" t="s">
        <v>16</v>
      </c>
      <c r="D7" s="1" t="s">
        <v>17</v>
      </c>
      <c r="E7" s="9" t="s">
        <v>31</v>
      </c>
      <c r="F7" s="36" t="s">
        <v>19</v>
      </c>
      <c r="G7" s="66" t="s">
        <v>32</v>
      </c>
      <c r="H7" s="63" t="s">
        <v>33</v>
      </c>
      <c r="I7" s="167" t="s">
        <v>34</v>
      </c>
      <c r="J7" s="90" t="s">
        <v>35</v>
      </c>
    </row>
    <row r="8" spans="1:10" ht="15" customHeight="1">
      <c r="A8" s="24"/>
      <c r="B8" s="120">
        <f t="shared" si="0"/>
        <v>45579</v>
      </c>
      <c r="C8" s="23" t="s">
        <v>11</v>
      </c>
      <c r="D8" s="23"/>
      <c r="E8" s="32"/>
      <c r="F8" s="37"/>
      <c r="G8" s="26"/>
      <c r="H8" s="161"/>
      <c r="I8" s="166"/>
      <c r="J8" s="163"/>
    </row>
    <row r="9" spans="1:10" ht="54.95" customHeight="1">
      <c r="A9" s="21">
        <v>4</v>
      </c>
      <c r="B9" s="119" t="s">
        <v>36</v>
      </c>
      <c r="C9" s="4" t="s">
        <v>16</v>
      </c>
      <c r="D9" s="4" t="s">
        <v>12</v>
      </c>
      <c r="E9" s="9" t="s">
        <v>37</v>
      </c>
      <c r="F9" s="36" t="s">
        <v>38</v>
      </c>
      <c r="G9" s="62" t="s">
        <v>39</v>
      </c>
      <c r="H9" s="154" t="s">
        <v>40</v>
      </c>
      <c r="I9" s="168" t="s">
        <v>41</v>
      </c>
      <c r="J9" s="127" t="s">
        <v>42</v>
      </c>
    </row>
    <row r="10" spans="1:10" ht="22.5" customHeight="1">
      <c r="A10" s="58"/>
      <c r="B10" s="121">
        <v>45593</v>
      </c>
      <c r="C10" s="5"/>
      <c r="D10" s="5"/>
      <c r="E10" s="60"/>
      <c r="F10" s="39"/>
      <c r="G10" s="200"/>
      <c r="H10" s="201"/>
      <c r="I10" s="202"/>
      <c r="J10" s="203"/>
    </row>
    <row r="11" spans="1:10" ht="15" customHeight="1">
      <c r="A11" s="24"/>
      <c r="B11" s="120">
        <v>45600</v>
      </c>
      <c r="C11" s="23" t="s">
        <v>11</v>
      </c>
      <c r="D11" s="23"/>
      <c r="E11" s="32"/>
      <c r="F11" s="37"/>
      <c r="G11" s="26"/>
      <c r="H11" s="33"/>
      <c r="I11" s="169"/>
      <c r="J11" s="164"/>
    </row>
    <row r="12" spans="1:10" ht="54.95" customHeight="1">
      <c r="A12" s="21">
        <v>5</v>
      </c>
      <c r="B12" s="119">
        <v>45607</v>
      </c>
      <c r="C12" s="4" t="s">
        <v>16</v>
      </c>
      <c r="D12" s="4" t="s">
        <v>24</v>
      </c>
      <c r="E12" s="9" t="s">
        <v>43</v>
      </c>
      <c r="F12" s="36" t="s">
        <v>26</v>
      </c>
      <c r="G12" s="67" t="s">
        <v>44</v>
      </c>
      <c r="H12" s="78" t="s">
        <v>45</v>
      </c>
      <c r="I12" s="170" t="s">
        <v>46</v>
      </c>
      <c r="J12" s="155" t="s">
        <v>47</v>
      </c>
    </row>
    <row r="13" spans="1:10" ht="15" customHeight="1">
      <c r="A13" s="24"/>
      <c r="B13" s="120">
        <f t="shared" si="0"/>
        <v>45614</v>
      </c>
      <c r="C13" s="23" t="s">
        <v>11</v>
      </c>
      <c r="D13" s="23"/>
      <c r="E13" s="32"/>
      <c r="F13" s="37"/>
      <c r="G13" s="26"/>
      <c r="H13" s="161"/>
      <c r="I13" s="169"/>
      <c r="J13" s="162"/>
    </row>
    <row r="14" spans="1:10" ht="54.95" customHeight="1" thickBot="1">
      <c r="A14" s="21">
        <v>6</v>
      </c>
      <c r="B14" s="119">
        <f t="shared" si="0"/>
        <v>45621</v>
      </c>
      <c r="C14" s="4" t="s">
        <v>16</v>
      </c>
      <c r="D14" s="1" t="s">
        <v>17</v>
      </c>
      <c r="E14" s="9" t="s">
        <v>48</v>
      </c>
      <c r="F14" s="36" t="s">
        <v>49</v>
      </c>
      <c r="G14" s="68" t="s">
        <v>50</v>
      </c>
      <c r="H14" s="78" t="s">
        <v>51</v>
      </c>
      <c r="I14" s="171" t="s">
        <v>52</v>
      </c>
      <c r="J14" s="156" t="s">
        <v>53</v>
      </c>
    </row>
    <row r="15" spans="1:10" ht="15" customHeight="1" thickTop="1">
      <c r="A15" s="24"/>
      <c r="B15" s="120">
        <f t="shared" si="0"/>
        <v>45628</v>
      </c>
      <c r="C15" s="23" t="s">
        <v>11</v>
      </c>
      <c r="D15" s="28"/>
      <c r="E15" s="32"/>
      <c r="F15" s="37"/>
      <c r="G15" s="26"/>
      <c r="H15" s="26"/>
      <c r="I15" s="143"/>
      <c r="J15" s="29"/>
    </row>
    <row r="16" spans="1:10" ht="54.95" customHeight="1">
      <c r="A16" s="21">
        <v>7</v>
      </c>
      <c r="B16" s="119">
        <f t="shared" si="0"/>
        <v>45635</v>
      </c>
      <c r="C16" s="4" t="s">
        <v>16</v>
      </c>
      <c r="D16" s="4" t="s">
        <v>12</v>
      </c>
      <c r="E16" s="9" t="s">
        <v>54</v>
      </c>
      <c r="F16" s="36" t="s">
        <v>38</v>
      </c>
      <c r="G16" s="68" t="s">
        <v>55</v>
      </c>
      <c r="H16" s="67" t="s">
        <v>56</v>
      </c>
      <c r="I16" s="81" t="s">
        <v>57</v>
      </c>
      <c r="J16" s="93" t="s">
        <v>58</v>
      </c>
    </row>
    <row r="17" spans="1:10" ht="15" customHeight="1">
      <c r="A17" s="57"/>
      <c r="B17" s="123">
        <f t="shared" si="0"/>
        <v>45642</v>
      </c>
      <c r="C17" s="23" t="s">
        <v>11</v>
      </c>
      <c r="D17" s="23"/>
      <c r="E17" s="32"/>
      <c r="F17" s="37"/>
      <c r="G17" s="26"/>
      <c r="H17" s="26"/>
      <c r="I17" s="26"/>
      <c r="J17" s="29"/>
    </row>
    <row r="18" spans="1:10">
      <c r="A18" s="20"/>
      <c r="B18" s="121">
        <f t="shared" si="0"/>
        <v>45649</v>
      </c>
      <c r="C18" s="5"/>
      <c r="D18" s="5"/>
      <c r="E18" s="39"/>
      <c r="F18" s="39"/>
      <c r="G18" s="5"/>
      <c r="H18" s="5"/>
      <c r="I18" s="5"/>
      <c r="J18" s="5"/>
    </row>
    <row r="19" spans="1:10" ht="18" customHeight="1">
      <c r="A19" s="58"/>
      <c r="B19" s="121">
        <f t="shared" si="0"/>
        <v>45656</v>
      </c>
      <c r="C19" s="5" t="s">
        <v>11</v>
      </c>
      <c r="D19" s="5"/>
      <c r="E19" s="60"/>
      <c r="F19" s="40"/>
      <c r="G19" s="61"/>
      <c r="H19" s="61"/>
      <c r="I19" s="61"/>
      <c r="J19" s="7"/>
    </row>
    <row r="20" spans="1:10" ht="54.95" customHeight="1">
      <c r="A20" s="21">
        <v>8</v>
      </c>
      <c r="B20" s="119">
        <f t="shared" si="0"/>
        <v>45663</v>
      </c>
      <c r="C20" s="4" t="s">
        <v>16</v>
      </c>
      <c r="D20" s="4" t="s">
        <v>24</v>
      </c>
      <c r="E20" s="9" t="s">
        <v>59</v>
      </c>
      <c r="F20" s="36" t="s">
        <v>26</v>
      </c>
      <c r="G20" s="69" t="s">
        <v>60</v>
      </c>
      <c r="H20" s="68" t="s">
        <v>61</v>
      </c>
      <c r="I20" s="82" t="s">
        <v>62</v>
      </c>
      <c r="J20" s="94" t="s">
        <v>63</v>
      </c>
    </row>
    <row r="21" spans="1:10" ht="15" customHeight="1">
      <c r="A21" s="30"/>
      <c r="B21" s="120">
        <f t="shared" si="0"/>
        <v>45670</v>
      </c>
      <c r="C21" s="23" t="s">
        <v>11</v>
      </c>
      <c r="D21" s="28"/>
      <c r="E21" s="32"/>
      <c r="F21" s="37"/>
      <c r="G21" s="26"/>
      <c r="H21" s="26"/>
      <c r="I21" s="26"/>
      <c r="J21" s="27"/>
    </row>
    <row r="22" spans="1:10" ht="86.25">
      <c r="A22" s="21">
        <v>9</v>
      </c>
      <c r="B22" s="119">
        <f t="shared" si="0"/>
        <v>45677</v>
      </c>
      <c r="C22" s="4" t="s">
        <v>16</v>
      </c>
      <c r="D22" s="4" t="s">
        <v>17</v>
      </c>
      <c r="E22" s="9" t="s">
        <v>64</v>
      </c>
      <c r="F22" s="36" t="s">
        <v>26</v>
      </c>
      <c r="G22" s="70" t="s">
        <v>65</v>
      </c>
      <c r="H22" s="68" t="s">
        <v>66</v>
      </c>
      <c r="I22" s="83" t="s">
        <v>67</v>
      </c>
      <c r="J22" s="70" t="s">
        <v>68</v>
      </c>
    </row>
    <row r="23" spans="1:10" ht="15" customHeight="1">
      <c r="A23" s="24"/>
      <c r="B23" s="120">
        <f t="shared" si="0"/>
        <v>45684</v>
      </c>
      <c r="C23" s="23" t="s">
        <v>11</v>
      </c>
      <c r="D23" s="28"/>
      <c r="E23" s="32"/>
      <c r="F23" s="37"/>
      <c r="G23" s="55"/>
      <c r="H23" s="26"/>
      <c r="I23" s="26"/>
      <c r="J23" s="27"/>
    </row>
    <row r="24" spans="1:10" ht="54.95" customHeight="1">
      <c r="A24" s="21">
        <v>10</v>
      </c>
      <c r="B24" s="119">
        <f t="shared" si="0"/>
        <v>45691</v>
      </c>
      <c r="C24" s="4" t="s">
        <v>16</v>
      </c>
      <c r="D24" s="4" t="s">
        <v>12</v>
      </c>
      <c r="E24" s="9" t="s">
        <v>69</v>
      </c>
      <c r="F24" s="56" t="s">
        <v>38</v>
      </c>
      <c r="G24" s="70" t="s">
        <v>70</v>
      </c>
      <c r="H24" s="83" t="s">
        <v>71</v>
      </c>
      <c r="I24" s="71" t="s">
        <v>72</v>
      </c>
      <c r="J24" s="94" t="s">
        <v>73</v>
      </c>
    </row>
    <row r="25" spans="1:10" ht="15" customHeight="1">
      <c r="A25" s="24"/>
      <c r="B25" s="122">
        <f t="shared" si="0"/>
        <v>45698</v>
      </c>
      <c r="C25" s="23" t="s">
        <v>11</v>
      </c>
      <c r="D25" s="28"/>
      <c r="E25" s="32"/>
      <c r="F25" s="37"/>
      <c r="G25" s="54"/>
      <c r="H25" s="26"/>
      <c r="I25" s="26"/>
      <c r="J25" s="27"/>
    </row>
    <row r="26" spans="1:10">
      <c r="A26" s="20"/>
      <c r="B26" s="121">
        <f t="shared" si="0"/>
        <v>45705</v>
      </c>
      <c r="C26" s="5" t="s">
        <v>11</v>
      </c>
      <c r="D26" s="5"/>
      <c r="E26" s="39"/>
      <c r="F26" s="40"/>
      <c r="G26" s="7">
        <v>3.5</v>
      </c>
      <c r="H26" s="7">
        <v>3.5</v>
      </c>
      <c r="I26" s="8">
        <v>1.7</v>
      </c>
      <c r="J26" s="8"/>
    </row>
    <row r="27" spans="1:10" ht="54.95" customHeight="1">
      <c r="A27" s="21">
        <v>11</v>
      </c>
      <c r="B27" s="119">
        <f t="shared" si="0"/>
        <v>45712</v>
      </c>
      <c r="C27" s="4" t="s">
        <v>16</v>
      </c>
      <c r="D27" s="4" t="s">
        <v>24</v>
      </c>
      <c r="E27" s="9" t="s">
        <v>74</v>
      </c>
      <c r="F27" s="36" t="s">
        <v>26</v>
      </c>
      <c r="G27" s="70" t="s">
        <v>75</v>
      </c>
      <c r="H27" s="71" t="s">
        <v>76</v>
      </c>
      <c r="I27" s="71" t="s">
        <v>77</v>
      </c>
      <c r="J27" s="71" t="s">
        <v>78</v>
      </c>
    </row>
    <row r="28" spans="1:10" ht="15" customHeight="1">
      <c r="A28" s="24"/>
      <c r="B28" s="123">
        <f t="shared" si="0"/>
        <v>45719</v>
      </c>
      <c r="C28" s="23" t="s">
        <v>11</v>
      </c>
      <c r="D28" s="28"/>
      <c r="E28" s="32"/>
      <c r="F28" s="37"/>
      <c r="G28" s="26"/>
      <c r="H28" s="55"/>
      <c r="I28" s="33"/>
      <c r="J28" s="34"/>
    </row>
    <row r="29" spans="1:10" ht="54.95" customHeight="1">
      <c r="A29" s="21">
        <v>12</v>
      </c>
      <c r="B29" s="119">
        <f>B28+7</f>
        <v>45726</v>
      </c>
      <c r="C29" s="4" t="s">
        <v>16</v>
      </c>
      <c r="D29" s="4" t="s">
        <v>24</v>
      </c>
      <c r="E29" s="9" t="s">
        <v>79</v>
      </c>
      <c r="F29" s="36" t="s">
        <v>26</v>
      </c>
      <c r="G29" s="70" t="s">
        <v>80</v>
      </c>
      <c r="H29" s="72" t="s">
        <v>81</v>
      </c>
      <c r="I29" s="85" t="s">
        <v>82</v>
      </c>
      <c r="J29" s="95" t="s">
        <v>83</v>
      </c>
    </row>
    <row r="30" spans="1:10" ht="15" customHeight="1">
      <c r="A30" s="24"/>
      <c r="B30" s="120">
        <f t="shared" si="0"/>
        <v>45733</v>
      </c>
      <c r="C30" s="23" t="s">
        <v>11</v>
      </c>
      <c r="D30" s="28"/>
      <c r="E30" s="32"/>
      <c r="F30" s="37"/>
      <c r="G30" s="26"/>
      <c r="H30" s="54"/>
      <c r="I30" s="35"/>
      <c r="J30" s="27"/>
    </row>
    <row r="31" spans="1:10" ht="54.95" customHeight="1">
      <c r="A31" s="21">
        <v>14</v>
      </c>
      <c r="B31" s="119" t="s">
        <v>84</v>
      </c>
      <c r="C31" s="4" t="s">
        <v>16</v>
      </c>
      <c r="D31" s="4" t="s">
        <v>12</v>
      </c>
      <c r="E31" s="9" t="s">
        <v>85</v>
      </c>
      <c r="F31" s="36" t="s">
        <v>38</v>
      </c>
      <c r="G31" s="70" t="s">
        <v>86</v>
      </c>
      <c r="H31" s="72" t="s">
        <v>87</v>
      </c>
      <c r="I31" s="85" t="s">
        <v>88</v>
      </c>
      <c r="J31" s="128" t="s">
        <v>89</v>
      </c>
    </row>
    <row r="32" spans="1:10" ht="15" customHeight="1">
      <c r="A32" s="24"/>
      <c r="B32" s="120" t="s">
        <v>90</v>
      </c>
      <c r="C32" s="23" t="s">
        <v>11</v>
      </c>
      <c r="D32" s="28"/>
      <c r="E32" s="32"/>
      <c r="F32" s="37"/>
      <c r="G32" s="26"/>
      <c r="H32" s="26"/>
      <c r="I32" s="150"/>
      <c r="J32" s="23"/>
    </row>
    <row r="33" spans="1:11" ht="15" customHeight="1">
      <c r="A33" s="58"/>
      <c r="B33" s="121">
        <v>45754</v>
      </c>
      <c r="C33" s="5"/>
      <c r="D33" s="59"/>
      <c r="E33" s="60"/>
      <c r="F33" s="40"/>
      <c r="G33" s="61"/>
      <c r="H33" s="204"/>
      <c r="I33" s="205"/>
      <c r="J33" s="206"/>
    </row>
    <row r="34" spans="1:11" ht="15" customHeight="1">
      <c r="A34" s="58"/>
      <c r="B34" s="121">
        <v>45761</v>
      </c>
      <c r="C34" s="5"/>
      <c r="D34" s="59"/>
      <c r="E34" s="60"/>
      <c r="F34" s="40"/>
      <c r="G34" s="61"/>
      <c r="H34" s="204"/>
      <c r="I34" s="205"/>
      <c r="J34" s="206"/>
    </row>
    <row r="35" spans="1:11" ht="54.95" customHeight="1">
      <c r="A35" s="21">
        <v>15</v>
      </c>
      <c r="B35" s="119" t="s">
        <v>91</v>
      </c>
      <c r="C35" s="4" t="s">
        <v>16</v>
      </c>
      <c r="D35" s="4" t="s">
        <v>24</v>
      </c>
      <c r="E35" s="9" t="s">
        <v>92</v>
      </c>
      <c r="F35" s="36" t="s">
        <v>26</v>
      </c>
      <c r="G35" s="70" t="s">
        <v>93</v>
      </c>
      <c r="H35" s="76" t="s">
        <v>94</v>
      </c>
      <c r="I35" s="79" t="s">
        <v>95</v>
      </c>
      <c r="J35" s="140" t="s">
        <v>96</v>
      </c>
    </row>
    <row r="36" spans="1:11" ht="54.95" customHeight="1">
      <c r="A36" s="21">
        <v>16</v>
      </c>
      <c r="B36" s="119" t="s">
        <v>97</v>
      </c>
      <c r="C36" s="4" t="s">
        <v>11</v>
      </c>
      <c r="D36" s="10" t="s">
        <v>17</v>
      </c>
      <c r="E36" s="9" t="s">
        <v>98</v>
      </c>
      <c r="F36" s="36" t="s">
        <v>49</v>
      </c>
      <c r="G36" s="72" t="s">
        <v>99</v>
      </c>
      <c r="H36" s="77" t="s">
        <v>100</v>
      </c>
      <c r="I36" s="145" t="s">
        <v>101</v>
      </c>
      <c r="J36" s="140" t="s">
        <v>102</v>
      </c>
    </row>
    <row r="37" spans="1:11" ht="15" customHeight="1">
      <c r="A37" s="19"/>
      <c r="B37" s="120">
        <v>45782</v>
      </c>
      <c r="C37" s="23" t="s">
        <v>16</v>
      </c>
      <c r="D37" s="23"/>
      <c r="E37" s="41"/>
      <c r="F37" s="42"/>
      <c r="G37" s="14"/>
      <c r="H37" s="174"/>
      <c r="I37" s="175"/>
      <c r="J37" s="14"/>
    </row>
    <row r="38" spans="1:11" ht="52.5" thickTop="1">
      <c r="A38" s="21">
        <v>17</v>
      </c>
      <c r="B38" s="119">
        <v>45789</v>
      </c>
      <c r="C38" s="1" t="s">
        <v>11</v>
      </c>
      <c r="D38" s="1" t="s">
        <v>12</v>
      </c>
      <c r="E38" s="43" t="s">
        <v>103</v>
      </c>
      <c r="F38" s="36" t="s">
        <v>38</v>
      </c>
      <c r="G38" s="72" t="s">
        <v>104</v>
      </c>
      <c r="H38" s="77" t="s">
        <v>105</v>
      </c>
      <c r="I38" s="142" t="s">
        <v>106</v>
      </c>
      <c r="J38" s="153" t="s">
        <v>107</v>
      </c>
    </row>
    <row r="39" spans="1:11" ht="15" customHeight="1">
      <c r="A39" s="19"/>
      <c r="B39" s="124">
        <f t="shared" si="0"/>
        <v>45796</v>
      </c>
      <c r="C39" s="13" t="s">
        <v>16</v>
      </c>
      <c r="D39" s="13"/>
      <c r="E39" s="41"/>
      <c r="F39" s="37"/>
      <c r="G39" s="16"/>
      <c r="H39" s="159"/>
      <c r="I39" s="173"/>
      <c r="J39" s="160"/>
    </row>
    <row r="40" spans="1:11" s="199" customFormat="1" ht="15" customHeight="1">
      <c r="A40" s="20"/>
      <c r="B40" s="121" t="s">
        <v>108</v>
      </c>
      <c r="C40" s="5"/>
      <c r="D40" s="5"/>
      <c r="E40" s="39"/>
      <c r="F40" s="40"/>
      <c r="G40" s="207"/>
      <c r="H40" s="208"/>
      <c r="I40" s="209"/>
      <c r="J40" s="210"/>
    </row>
    <row r="41" spans="1:11" ht="54.95" customHeight="1">
      <c r="A41" s="21">
        <v>18</v>
      </c>
      <c r="B41" s="119">
        <v>45810</v>
      </c>
      <c r="C41" s="1" t="s">
        <v>11</v>
      </c>
      <c r="D41" s="1" t="s">
        <v>24</v>
      </c>
      <c r="E41" s="43" t="s">
        <v>109</v>
      </c>
      <c r="F41" s="36" t="s">
        <v>110</v>
      </c>
      <c r="G41" s="74" t="s">
        <v>111</v>
      </c>
      <c r="H41" s="77" t="s">
        <v>112</v>
      </c>
      <c r="I41" s="142" t="s">
        <v>113</v>
      </c>
      <c r="J41" s="88" t="s">
        <v>114</v>
      </c>
    </row>
    <row r="42" spans="1:11" ht="15" customHeight="1">
      <c r="A42" s="19"/>
      <c r="B42" s="124">
        <f t="shared" si="0"/>
        <v>45817</v>
      </c>
      <c r="C42" s="13" t="s">
        <v>16</v>
      </c>
      <c r="D42" s="13"/>
      <c r="E42" s="41"/>
      <c r="F42" s="42"/>
      <c r="G42" s="16"/>
      <c r="H42" s="159"/>
      <c r="I42" s="173"/>
      <c r="J42" s="157"/>
      <c r="K42" s="158"/>
    </row>
    <row r="43" spans="1:11" ht="54.95" customHeight="1">
      <c r="A43" s="21">
        <v>19</v>
      </c>
      <c r="B43" s="119">
        <v>45824</v>
      </c>
      <c r="C43" s="1" t="s">
        <v>11</v>
      </c>
      <c r="D43" s="1" t="s">
        <v>17</v>
      </c>
      <c r="E43" s="43" t="s">
        <v>115</v>
      </c>
      <c r="F43" s="36" t="s">
        <v>49</v>
      </c>
      <c r="G43" s="74" t="s">
        <v>116</v>
      </c>
      <c r="H43" s="73" t="s">
        <v>117</v>
      </c>
      <c r="I43" s="152" t="s">
        <v>118</v>
      </c>
      <c r="J43" s="172" t="s">
        <v>119</v>
      </c>
    </row>
    <row r="44" spans="1:11" ht="15" customHeight="1">
      <c r="A44" s="19"/>
      <c r="B44" s="124">
        <f t="shared" si="0"/>
        <v>45831</v>
      </c>
      <c r="C44" s="13" t="s">
        <v>16</v>
      </c>
      <c r="D44" s="13"/>
      <c r="E44" s="41"/>
      <c r="F44" s="37"/>
      <c r="G44" s="13"/>
      <c r="H44" s="159"/>
      <c r="I44" s="160"/>
      <c r="J44" s="166"/>
      <c r="K44" s="158"/>
    </row>
    <row r="45" spans="1:11" ht="69">
      <c r="A45" s="211">
        <v>20</v>
      </c>
      <c r="B45" s="212">
        <f t="shared" si="0"/>
        <v>45838</v>
      </c>
      <c r="C45" s="213" t="s">
        <v>11</v>
      </c>
      <c r="D45" s="213" t="s">
        <v>12</v>
      </c>
      <c r="E45" s="214" t="s">
        <v>120</v>
      </c>
      <c r="F45" s="215" t="s">
        <v>38</v>
      </c>
      <c r="G45" s="216" t="s">
        <v>121</v>
      </c>
      <c r="H45" s="217" t="s">
        <v>122</v>
      </c>
      <c r="I45" s="218" t="s">
        <v>123</v>
      </c>
      <c r="J45" s="220" t="s">
        <v>124</v>
      </c>
    </row>
    <row r="46" spans="1:11" s="199" customFormat="1">
      <c r="A46" s="222"/>
      <c r="B46" s="223"/>
      <c r="C46" s="222"/>
      <c r="D46" s="222"/>
      <c r="E46" s="222"/>
      <c r="F46" s="222"/>
      <c r="G46" s="222"/>
      <c r="H46" s="222"/>
      <c r="I46" s="222"/>
      <c r="J46" s="224"/>
    </row>
    <row r="47" spans="1:11" s="199" customFormat="1">
      <c r="A47" s="225"/>
      <c r="B47" s="226"/>
      <c r="C47" s="227"/>
      <c r="D47" s="227"/>
      <c r="E47" s="227"/>
      <c r="F47" s="227"/>
      <c r="G47" s="227"/>
      <c r="H47" s="227"/>
      <c r="I47" s="227"/>
      <c r="J47" s="228"/>
    </row>
    <row r="48" spans="1:11">
      <c r="G48" s="291" t="s">
        <v>125</v>
      </c>
      <c r="H48" s="291"/>
      <c r="I48" s="219" t="s">
        <v>126</v>
      </c>
      <c r="J48" s="221" t="s">
        <v>127</v>
      </c>
    </row>
    <row r="49" spans="7:10">
      <c r="G49" s="285" t="s">
        <v>128</v>
      </c>
      <c r="H49" s="285"/>
      <c r="J49" s="131" t="s">
        <v>129</v>
      </c>
    </row>
    <row r="50" spans="7:10">
      <c r="G50" s="286" t="s">
        <v>130</v>
      </c>
      <c r="H50" s="286"/>
      <c r="J50" s="132" t="s">
        <v>131</v>
      </c>
    </row>
    <row r="51" spans="7:10">
      <c r="G51" s="276" t="s">
        <v>132</v>
      </c>
      <c r="H51" s="276"/>
      <c r="J51" s="130" t="s">
        <v>133</v>
      </c>
    </row>
    <row r="52" spans="7:10">
      <c r="G52" s="277" t="s">
        <v>134</v>
      </c>
      <c r="H52" s="277"/>
      <c r="J52" s="133" t="s">
        <v>135</v>
      </c>
    </row>
    <row r="53" spans="7:10">
      <c r="G53" s="278" t="s">
        <v>136</v>
      </c>
      <c r="H53" s="278"/>
      <c r="J53" s="134" t="s">
        <v>137</v>
      </c>
    </row>
    <row r="54" spans="7:10">
      <c r="G54" s="279" t="s">
        <v>138</v>
      </c>
      <c r="H54" s="279"/>
      <c r="J54" s="135" t="s">
        <v>139</v>
      </c>
    </row>
    <row r="55" spans="7:10">
      <c r="G55" s="280" t="s">
        <v>140</v>
      </c>
      <c r="H55" s="280"/>
      <c r="J55" s="136" t="s">
        <v>141</v>
      </c>
    </row>
    <row r="56" spans="7:10">
      <c r="G56" s="281" t="s">
        <v>142</v>
      </c>
      <c r="H56" s="281"/>
      <c r="J56" s="137" t="s">
        <v>143</v>
      </c>
    </row>
    <row r="57" spans="7:10">
      <c r="G57" s="282" t="s">
        <v>144</v>
      </c>
      <c r="H57" s="282"/>
      <c r="J57" s="138" t="s">
        <v>145</v>
      </c>
    </row>
    <row r="58" spans="7:10">
      <c r="G58" s="283" t="s">
        <v>146</v>
      </c>
      <c r="H58" s="283"/>
      <c r="J58" s="139" t="s">
        <v>147</v>
      </c>
    </row>
    <row r="59" spans="7:10">
      <c r="G59" s="269" t="s">
        <v>148</v>
      </c>
      <c r="H59" s="269"/>
    </row>
  </sheetData>
  <mergeCells count="12">
    <mergeCell ref="G59:H59"/>
    <mergeCell ref="G48:H48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</mergeCells>
  <pageMargins left="0.25" right="0.25" top="0.75" bottom="0.75" header="0.3" footer="0.3"/>
  <pageSetup paperSize="8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01925-3C3B-4251-B6EB-E572E7C0F49F}">
  <sheetPr>
    <pageSetUpPr fitToPage="1"/>
  </sheetPr>
  <dimension ref="A1:L60"/>
  <sheetViews>
    <sheetView topLeftCell="C1" zoomScale="70" zoomScaleNormal="70" workbookViewId="0">
      <pane xSplit="4" topLeftCell="G1" activePane="topRight" state="frozen"/>
      <selection pane="topRight" activeCell="F48" sqref="C1:F48"/>
    </sheetView>
  </sheetViews>
  <sheetFormatPr defaultColWidth="9.140625" defaultRowHeight="15"/>
  <cols>
    <col min="2" max="2" width="16" style="125" bestFit="1" customWidth="1"/>
    <col min="3" max="3" width="4.28515625" bestFit="1" customWidth="1"/>
    <col min="4" max="4" width="9.5703125" bestFit="1" customWidth="1"/>
    <col min="5" max="5" width="18.85546875" bestFit="1" customWidth="1"/>
    <col min="6" max="6" width="13.85546875" bestFit="1" customWidth="1"/>
    <col min="7" max="8" width="40.7109375" customWidth="1"/>
    <col min="9" max="9" width="45.140625" customWidth="1"/>
    <col min="10" max="10" width="48.85546875" bestFit="1" customWidth="1"/>
  </cols>
  <sheetData>
    <row r="1" spans="1:12">
      <c r="A1" s="18" t="s">
        <v>0</v>
      </c>
      <c r="B1" s="117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2" t="s">
        <v>6</v>
      </c>
      <c r="H1" s="12" t="s">
        <v>7</v>
      </c>
      <c r="I1" s="12" t="s">
        <v>8</v>
      </c>
      <c r="J1" s="12" t="s">
        <v>9</v>
      </c>
    </row>
    <row r="2" spans="1:12" ht="34.5">
      <c r="A2" s="114" t="s">
        <v>10</v>
      </c>
      <c r="B2" s="118">
        <v>45537</v>
      </c>
      <c r="C2" s="4" t="s">
        <v>11</v>
      </c>
      <c r="D2" s="39" t="s">
        <v>12</v>
      </c>
      <c r="E2" s="60" t="s">
        <v>13</v>
      </c>
      <c r="F2" s="39" t="s">
        <v>14</v>
      </c>
      <c r="G2" s="184" t="s">
        <v>15</v>
      </c>
      <c r="H2" s="257" t="s">
        <v>15</v>
      </c>
      <c r="I2" s="257" t="s">
        <v>15</v>
      </c>
      <c r="J2" s="257" t="s">
        <v>15</v>
      </c>
    </row>
    <row r="3" spans="1:12" ht="54.95" customHeight="1">
      <c r="A3" s="21">
        <v>1</v>
      </c>
      <c r="B3" s="119">
        <f t="shared" ref="B3:B44" si="0">B2+7</f>
        <v>45544</v>
      </c>
      <c r="C3" s="4" t="s">
        <v>16</v>
      </c>
      <c r="D3" s="4" t="s">
        <v>24</v>
      </c>
      <c r="E3" s="9" t="s">
        <v>293</v>
      </c>
      <c r="F3" s="256" t="s">
        <v>26</v>
      </c>
      <c r="G3" s="255" t="s">
        <v>274</v>
      </c>
      <c r="H3" s="255" t="s">
        <v>274</v>
      </c>
      <c r="I3" s="255" t="s">
        <v>274</v>
      </c>
      <c r="J3" s="255" t="s">
        <v>274</v>
      </c>
      <c r="L3" s="250"/>
    </row>
    <row r="4" spans="1:12" ht="15" customHeight="1" thickBot="1">
      <c r="A4" s="24"/>
      <c r="B4" s="120">
        <f t="shared" si="0"/>
        <v>45551</v>
      </c>
      <c r="C4" s="23" t="s">
        <v>11</v>
      </c>
      <c r="D4" s="23"/>
      <c r="E4" s="32"/>
      <c r="F4" s="37"/>
      <c r="G4" s="248"/>
      <c r="H4" s="248"/>
      <c r="I4" s="248"/>
      <c r="J4" s="248"/>
    </row>
    <row r="5" spans="1:12" ht="54.95" customHeight="1" thickTop="1">
      <c r="A5" s="21">
        <v>2</v>
      </c>
      <c r="B5" s="119">
        <f t="shared" si="0"/>
        <v>45558</v>
      </c>
      <c r="C5" s="4" t="s">
        <v>16</v>
      </c>
      <c r="D5" s="4" t="s">
        <v>17</v>
      </c>
      <c r="E5" s="9" t="s">
        <v>294</v>
      </c>
      <c r="F5" s="36" t="s">
        <v>49</v>
      </c>
      <c r="G5" s="65" t="s">
        <v>20</v>
      </c>
      <c r="H5" s="66" t="s">
        <v>21</v>
      </c>
      <c r="I5" s="63" t="s">
        <v>22</v>
      </c>
      <c r="J5" s="153" t="s">
        <v>107</v>
      </c>
    </row>
    <row r="6" spans="1:12" ht="15" customHeight="1" thickBot="1">
      <c r="A6" s="24"/>
      <c r="B6" s="120">
        <f t="shared" si="0"/>
        <v>45565</v>
      </c>
      <c r="C6" s="23" t="s">
        <v>11</v>
      </c>
      <c r="D6" s="23"/>
      <c r="E6" s="32"/>
      <c r="F6" s="37"/>
      <c r="G6" s="26"/>
      <c r="H6" s="26"/>
      <c r="I6" s="112"/>
      <c r="J6" s="248"/>
      <c r="L6" s="251"/>
    </row>
    <row r="7" spans="1:12" ht="54.95" customHeight="1" thickTop="1">
      <c r="A7" s="21">
        <v>3</v>
      </c>
      <c r="B7" s="119">
        <f t="shared" si="0"/>
        <v>45572</v>
      </c>
      <c r="C7" s="4" t="s">
        <v>16</v>
      </c>
      <c r="D7" s="1" t="s">
        <v>12</v>
      </c>
      <c r="E7" s="9" t="s">
        <v>295</v>
      </c>
      <c r="F7" s="36" t="s">
        <v>38</v>
      </c>
      <c r="G7" s="66" t="s">
        <v>27</v>
      </c>
      <c r="H7" s="63" t="s">
        <v>28</v>
      </c>
      <c r="I7" s="165" t="s">
        <v>29</v>
      </c>
      <c r="J7" s="88" t="s">
        <v>114</v>
      </c>
      <c r="L7" s="251"/>
    </row>
    <row r="8" spans="1:12" ht="15" customHeight="1">
      <c r="A8" s="24"/>
      <c r="B8" s="120">
        <f t="shared" si="0"/>
        <v>45579</v>
      </c>
      <c r="C8" s="23" t="s">
        <v>11</v>
      </c>
      <c r="D8" s="23"/>
      <c r="E8" s="32"/>
      <c r="F8" s="37"/>
      <c r="G8" s="26"/>
      <c r="H8" s="33"/>
      <c r="I8" s="166"/>
      <c r="J8" s="248"/>
    </row>
    <row r="9" spans="1:12" ht="54.95" customHeight="1">
      <c r="A9" s="21">
        <v>4</v>
      </c>
      <c r="B9" s="119" t="s">
        <v>36</v>
      </c>
      <c r="C9" s="4" t="s">
        <v>16</v>
      </c>
      <c r="D9" s="4" t="s">
        <v>24</v>
      </c>
      <c r="E9" s="9" t="s">
        <v>296</v>
      </c>
      <c r="F9" s="36" t="s">
        <v>26</v>
      </c>
      <c r="G9" s="66" t="s">
        <v>32</v>
      </c>
      <c r="H9" s="63" t="s">
        <v>33</v>
      </c>
      <c r="I9" s="167" t="s">
        <v>34</v>
      </c>
      <c r="J9" s="172" t="s">
        <v>119</v>
      </c>
    </row>
    <row r="10" spans="1:12" ht="15.75" customHeight="1">
      <c r="A10" s="58"/>
      <c r="B10" s="121">
        <v>45593</v>
      </c>
      <c r="C10" s="23" t="s">
        <v>11</v>
      </c>
      <c r="D10" s="23"/>
      <c r="E10" s="32"/>
      <c r="F10" s="37"/>
      <c r="G10" s="26"/>
      <c r="H10" s="33"/>
      <c r="I10" s="169"/>
      <c r="J10" s="164"/>
    </row>
    <row r="11" spans="1:12" ht="15" customHeight="1" thickBot="1">
      <c r="A11" s="24"/>
      <c r="B11" s="120">
        <v>45600</v>
      </c>
      <c r="C11" s="149"/>
      <c r="D11" s="149"/>
      <c r="E11" s="149"/>
      <c r="F11" s="149"/>
      <c r="G11" s="149"/>
      <c r="H11" s="149"/>
      <c r="I11" s="149"/>
      <c r="J11" s="149"/>
    </row>
    <row r="12" spans="1:12" ht="54.95" customHeight="1">
      <c r="A12" s="21">
        <v>5</v>
      </c>
      <c r="B12" s="119">
        <v>45607</v>
      </c>
      <c r="C12" s="4" t="s">
        <v>16</v>
      </c>
      <c r="D12" s="4" t="s">
        <v>17</v>
      </c>
      <c r="E12" s="9" t="s">
        <v>297</v>
      </c>
      <c r="F12" s="36" t="s">
        <v>49</v>
      </c>
      <c r="G12" s="62" t="s">
        <v>39</v>
      </c>
      <c r="H12" s="154" t="s">
        <v>40</v>
      </c>
      <c r="I12" s="168" t="s">
        <v>41</v>
      </c>
      <c r="J12" s="220" t="s">
        <v>124</v>
      </c>
    </row>
    <row r="13" spans="1:12" ht="15" customHeight="1">
      <c r="A13" s="24"/>
      <c r="B13" s="120">
        <f t="shared" si="0"/>
        <v>45614</v>
      </c>
      <c r="C13" s="23" t="s">
        <v>11</v>
      </c>
      <c r="D13" s="23"/>
      <c r="E13" s="32"/>
      <c r="F13" s="37"/>
      <c r="G13" s="26"/>
      <c r="H13" s="248"/>
      <c r="I13" s="248"/>
      <c r="J13" s="248"/>
    </row>
    <row r="14" spans="1:12" ht="54.95" customHeight="1">
      <c r="A14" s="21">
        <v>6</v>
      </c>
      <c r="B14" s="119">
        <f t="shared" si="0"/>
        <v>45621</v>
      </c>
      <c r="C14" s="4" t="s">
        <v>16</v>
      </c>
      <c r="D14" s="1" t="s">
        <v>12</v>
      </c>
      <c r="E14" s="9" t="s">
        <v>298</v>
      </c>
      <c r="F14" s="36" t="s">
        <v>38</v>
      </c>
      <c r="G14" s="67" t="s">
        <v>44</v>
      </c>
      <c r="H14" s="78" t="s">
        <v>45</v>
      </c>
      <c r="I14" s="170" t="s">
        <v>46</v>
      </c>
      <c r="J14" s="63" t="s">
        <v>23</v>
      </c>
    </row>
    <row r="15" spans="1:12" ht="15" customHeight="1">
      <c r="A15" s="24"/>
      <c r="B15" s="120">
        <f t="shared" si="0"/>
        <v>45628</v>
      </c>
      <c r="C15" s="23" t="s">
        <v>11</v>
      </c>
      <c r="D15" s="28"/>
      <c r="E15" s="32"/>
      <c r="F15" s="37"/>
      <c r="G15" s="26"/>
      <c r="H15" s="161"/>
      <c r="I15" s="169"/>
      <c r="J15" s="252"/>
    </row>
    <row r="16" spans="1:12" ht="54.95" customHeight="1" thickBot="1">
      <c r="A16" s="21">
        <v>7</v>
      </c>
      <c r="B16" s="119">
        <f t="shared" si="0"/>
        <v>45635</v>
      </c>
      <c r="C16" s="4" t="s">
        <v>16</v>
      </c>
      <c r="D16" s="4" t="s">
        <v>24</v>
      </c>
      <c r="E16" s="9" t="s">
        <v>299</v>
      </c>
      <c r="F16" s="36" t="s">
        <v>26</v>
      </c>
      <c r="G16" s="68" t="s">
        <v>50</v>
      </c>
      <c r="H16" s="78" t="s">
        <v>51</v>
      </c>
      <c r="I16" s="171" t="s">
        <v>52</v>
      </c>
      <c r="J16" s="253" t="s">
        <v>30</v>
      </c>
    </row>
    <row r="17" spans="1:10" ht="15" customHeight="1" thickTop="1">
      <c r="A17" s="57"/>
      <c r="B17" s="123">
        <f t="shared" si="0"/>
        <v>45642</v>
      </c>
      <c r="C17" s="23" t="s">
        <v>11</v>
      </c>
      <c r="D17" s="23"/>
      <c r="E17" s="32"/>
      <c r="F17" s="37"/>
      <c r="G17" s="26"/>
      <c r="H17" s="26"/>
      <c r="I17" s="26"/>
      <c r="J17" s="166"/>
    </row>
    <row r="18" spans="1:10" ht="15" customHeight="1">
      <c r="A18" s="57"/>
      <c r="B18" s="123"/>
      <c r="C18" s="5"/>
      <c r="D18" s="5"/>
      <c r="E18" s="60"/>
      <c r="F18" s="40"/>
      <c r="G18" s="61"/>
      <c r="H18" s="61"/>
      <c r="I18" s="241"/>
      <c r="J18" s="149"/>
    </row>
    <row r="19" spans="1:10" ht="15" customHeight="1">
      <c r="A19" s="57"/>
      <c r="B19" s="123"/>
      <c r="C19" s="5"/>
      <c r="D19" s="5"/>
      <c r="E19" s="60"/>
      <c r="F19" s="40"/>
      <c r="G19" s="61"/>
      <c r="H19" s="61"/>
      <c r="I19" s="241"/>
      <c r="J19" s="7"/>
    </row>
    <row r="20" spans="1:10" ht="54.95" customHeight="1">
      <c r="A20" s="21">
        <v>8</v>
      </c>
      <c r="B20" s="119" t="e">
        <f>#REF!+7</f>
        <v>#REF!</v>
      </c>
      <c r="C20" s="4" t="s">
        <v>16</v>
      </c>
      <c r="D20" s="4" t="s">
        <v>17</v>
      </c>
      <c r="E20" s="9" t="s">
        <v>300</v>
      </c>
      <c r="F20" s="36" t="s">
        <v>49</v>
      </c>
      <c r="G20" s="68" t="s">
        <v>55</v>
      </c>
      <c r="H20" s="67" t="s">
        <v>56</v>
      </c>
      <c r="I20" s="81" t="s">
        <v>57</v>
      </c>
      <c r="J20" s="90" t="s">
        <v>35</v>
      </c>
    </row>
    <row r="21" spans="1:10" ht="15" customHeight="1">
      <c r="A21" s="30"/>
      <c r="B21" s="120" t="e">
        <f t="shared" si="0"/>
        <v>#REF!</v>
      </c>
      <c r="C21" s="23" t="s">
        <v>11</v>
      </c>
      <c r="D21" s="28"/>
      <c r="E21" s="32"/>
      <c r="F21" s="37"/>
      <c r="G21" s="26"/>
      <c r="H21" s="248"/>
      <c r="I21" s="248"/>
      <c r="J21" s="254"/>
    </row>
    <row r="22" spans="1:10" ht="54.95" customHeight="1">
      <c r="A22" s="21">
        <v>10</v>
      </c>
      <c r="B22" s="119" t="e">
        <f>#REF!+7</f>
        <v>#REF!</v>
      </c>
      <c r="C22" s="4" t="s">
        <v>16</v>
      </c>
      <c r="D22" s="4" t="s">
        <v>12</v>
      </c>
      <c r="E22" s="9" t="s">
        <v>301</v>
      </c>
      <c r="F22" s="56" t="s">
        <v>38</v>
      </c>
      <c r="G22" s="69" t="s">
        <v>60</v>
      </c>
      <c r="H22" s="68" t="s">
        <v>61</v>
      </c>
      <c r="I22" s="82" t="s">
        <v>62</v>
      </c>
      <c r="J22" s="127" t="s">
        <v>42</v>
      </c>
    </row>
    <row r="23" spans="1:10" ht="15" customHeight="1">
      <c r="A23" s="24"/>
      <c r="B23" s="122" t="e">
        <f t="shared" si="0"/>
        <v>#REF!</v>
      </c>
      <c r="C23" s="23" t="s">
        <v>11</v>
      </c>
      <c r="D23" s="28"/>
      <c r="E23" s="32"/>
      <c r="F23" s="37"/>
      <c r="G23" s="248"/>
      <c r="H23" s="26"/>
      <c r="I23" s="26"/>
      <c r="J23" s="248"/>
    </row>
    <row r="24" spans="1:10" ht="54.95" customHeight="1">
      <c r="A24" s="21">
        <v>11</v>
      </c>
      <c r="B24" s="119" t="e">
        <f>#REF!+7</f>
        <v>#REF!</v>
      </c>
      <c r="C24" s="4" t="s">
        <v>16</v>
      </c>
      <c r="D24" s="4" t="s">
        <v>24</v>
      </c>
      <c r="E24" s="9" t="s">
        <v>302</v>
      </c>
      <c r="F24" s="36" t="s">
        <v>26</v>
      </c>
      <c r="G24" s="74" t="s">
        <v>111</v>
      </c>
      <c r="H24" s="83" t="s">
        <v>71</v>
      </c>
      <c r="I24" s="71" t="s">
        <v>72</v>
      </c>
      <c r="J24" s="155" t="s">
        <v>47</v>
      </c>
    </row>
    <row r="25" spans="1:10" ht="15" customHeight="1">
      <c r="A25" s="24"/>
      <c r="B25" s="123" t="e">
        <f t="shared" si="0"/>
        <v>#REF!</v>
      </c>
      <c r="C25" s="23" t="s">
        <v>11</v>
      </c>
      <c r="D25" s="28"/>
      <c r="E25" s="32"/>
      <c r="F25" s="37"/>
      <c r="G25" s="248"/>
      <c r="H25" s="55"/>
      <c r="I25" s="33"/>
      <c r="J25" s="162"/>
    </row>
    <row r="26" spans="1:10" ht="15" customHeight="1">
      <c r="A26" s="24"/>
      <c r="B26" s="123"/>
      <c r="C26" s="5"/>
      <c r="D26" s="59"/>
      <c r="E26" s="60"/>
      <c r="F26" s="40"/>
      <c r="G26" s="149"/>
      <c r="H26" s="242"/>
      <c r="I26" s="243"/>
      <c r="J26" s="244"/>
    </row>
    <row r="27" spans="1:10" ht="54.95" customHeight="1">
      <c r="A27" s="21">
        <v>12</v>
      </c>
      <c r="B27" s="119" t="e">
        <f>B25+7</f>
        <v>#REF!</v>
      </c>
      <c r="C27" s="4" t="s">
        <v>16</v>
      </c>
      <c r="D27" s="4" t="s">
        <v>17</v>
      </c>
      <c r="E27" s="9" t="s">
        <v>303</v>
      </c>
      <c r="F27" s="36" t="s">
        <v>49</v>
      </c>
      <c r="G27" s="74" t="s">
        <v>116</v>
      </c>
      <c r="H27" s="71" t="s">
        <v>76</v>
      </c>
      <c r="I27" s="71" t="s">
        <v>77</v>
      </c>
      <c r="J27" s="156" t="s">
        <v>53</v>
      </c>
    </row>
    <row r="28" spans="1:10" ht="15" customHeight="1">
      <c r="A28" s="24"/>
      <c r="B28" s="120" t="e">
        <f t="shared" si="0"/>
        <v>#REF!</v>
      </c>
      <c r="C28" s="23" t="s">
        <v>11</v>
      </c>
      <c r="D28" s="28"/>
      <c r="E28" s="32"/>
      <c r="F28" s="37"/>
      <c r="G28" s="248"/>
      <c r="H28" s="248"/>
      <c r="I28" s="248"/>
      <c r="J28" s="34"/>
    </row>
    <row r="29" spans="1:10" ht="54.95" customHeight="1">
      <c r="A29" s="21">
        <v>14</v>
      </c>
      <c r="B29" s="119" t="s">
        <v>84</v>
      </c>
      <c r="C29" s="4" t="s">
        <v>16</v>
      </c>
      <c r="D29" s="4" t="s">
        <v>12</v>
      </c>
      <c r="E29" s="9" t="s">
        <v>304</v>
      </c>
      <c r="F29" s="36" t="s">
        <v>38</v>
      </c>
      <c r="G29" s="216" t="s">
        <v>121</v>
      </c>
      <c r="H29" s="72" t="s">
        <v>81</v>
      </c>
      <c r="I29" s="85" t="s">
        <v>82</v>
      </c>
      <c r="J29" s="93" t="s">
        <v>58</v>
      </c>
    </row>
    <row r="30" spans="1:10" ht="15" customHeight="1">
      <c r="A30" s="24"/>
      <c r="B30" s="120" t="s">
        <v>90</v>
      </c>
      <c r="C30" s="23" t="s">
        <v>11</v>
      </c>
      <c r="D30" s="28"/>
      <c r="E30" s="32"/>
      <c r="F30" s="37"/>
      <c r="G30" s="248"/>
      <c r="H30" s="54"/>
      <c r="I30" s="35"/>
      <c r="J30" s="248"/>
    </row>
    <row r="31" spans="1:10" ht="15" customHeight="1">
      <c r="A31" s="24"/>
      <c r="B31" s="120"/>
      <c r="C31" s="5"/>
      <c r="D31" s="59"/>
      <c r="E31" s="60"/>
      <c r="F31" s="40"/>
      <c r="G31" s="149"/>
      <c r="H31" s="229"/>
      <c r="I31" s="258"/>
      <c r="J31" s="149"/>
    </row>
    <row r="32" spans="1:10" ht="15" customHeight="1">
      <c r="A32" s="24"/>
      <c r="B32" s="120"/>
      <c r="C32" s="5"/>
      <c r="D32" s="59"/>
      <c r="E32" s="60"/>
      <c r="F32" s="40"/>
      <c r="G32" s="149"/>
      <c r="H32" s="229"/>
      <c r="I32" s="258"/>
      <c r="J32" s="149"/>
    </row>
    <row r="33" spans="1:11" ht="15" customHeight="1">
      <c r="A33" s="24"/>
      <c r="B33" s="120"/>
      <c r="C33" s="5"/>
      <c r="D33" s="59"/>
      <c r="E33" s="60"/>
      <c r="F33" s="40"/>
      <c r="G33" s="149"/>
      <c r="H33" s="229"/>
      <c r="I33" s="258"/>
      <c r="J33" s="149"/>
    </row>
    <row r="34" spans="1:11" ht="15" customHeight="1">
      <c r="A34" s="24"/>
      <c r="B34" s="120"/>
      <c r="C34" s="259" t="s">
        <v>11</v>
      </c>
      <c r="D34" s="260"/>
      <c r="E34" s="261"/>
      <c r="F34" s="262"/>
      <c r="G34" s="248"/>
      <c r="H34" s="263"/>
      <c r="I34" s="264"/>
      <c r="J34" s="248"/>
    </row>
    <row r="35" spans="1:11" ht="54.95" customHeight="1">
      <c r="A35" s="21">
        <v>15</v>
      </c>
      <c r="B35" s="119" t="s">
        <v>91</v>
      </c>
      <c r="C35" s="4" t="s">
        <v>16</v>
      </c>
      <c r="D35" s="4" t="s">
        <v>24</v>
      </c>
      <c r="E35" s="9" t="s">
        <v>305</v>
      </c>
      <c r="F35" s="36" t="s">
        <v>26</v>
      </c>
      <c r="G35" s="70" t="s">
        <v>70</v>
      </c>
      <c r="H35" s="72" t="s">
        <v>87</v>
      </c>
      <c r="I35" s="85" t="s">
        <v>88</v>
      </c>
      <c r="J35" s="94" t="s">
        <v>63</v>
      </c>
    </row>
    <row r="36" spans="1:11" ht="18" customHeight="1" thickBot="1">
      <c r="A36" s="21"/>
      <c r="B36" s="119"/>
      <c r="C36" s="23" t="s">
        <v>11</v>
      </c>
      <c r="D36" s="28"/>
      <c r="E36" s="32"/>
      <c r="F36" s="37"/>
      <c r="G36" s="248"/>
      <c r="H36" s="54"/>
      <c r="I36" s="35"/>
      <c r="J36" s="27"/>
    </row>
    <row r="37" spans="1:11" ht="54.95" customHeight="1" thickTop="1">
      <c r="A37" s="21">
        <v>16</v>
      </c>
      <c r="B37" s="119" t="s">
        <v>97</v>
      </c>
      <c r="C37" s="4" t="s">
        <v>16</v>
      </c>
      <c r="D37" s="10" t="s">
        <v>17</v>
      </c>
      <c r="E37" s="9" t="s">
        <v>306</v>
      </c>
      <c r="F37" s="36" t="s">
        <v>49</v>
      </c>
      <c r="G37" s="70" t="s">
        <v>75</v>
      </c>
      <c r="H37" s="76" t="s">
        <v>94</v>
      </c>
      <c r="I37" s="79" t="s">
        <v>95</v>
      </c>
      <c r="J37" s="94" t="s">
        <v>73</v>
      </c>
    </row>
    <row r="38" spans="1:11" ht="15" customHeight="1">
      <c r="A38" s="19"/>
      <c r="B38" s="120">
        <v>45782</v>
      </c>
      <c r="C38" s="23" t="s">
        <v>16</v>
      </c>
      <c r="D38" s="23"/>
      <c r="E38" s="41"/>
      <c r="F38" s="42"/>
      <c r="G38" s="54"/>
      <c r="H38" s="174"/>
      <c r="I38" s="175"/>
      <c r="J38" s="248"/>
    </row>
    <row r="39" spans="1:11" ht="51.75">
      <c r="A39" s="21">
        <v>17</v>
      </c>
      <c r="B39" s="119">
        <v>45789</v>
      </c>
      <c r="C39" s="1" t="s">
        <v>16</v>
      </c>
      <c r="D39" s="1" t="s">
        <v>12</v>
      </c>
      <c r="E39" s="43" t="s">
        <v>307</v>
      </c>
      <c r="F39" s="36" t="s">
        <v>38</v>
      </c>
      <c r="G39" s="70" t="s">
        <v>80</v>
      </c>
      <c r="H39" s="77" t="s">
        <v>100</v>
      </c>
      <c r="I39" s="145" t="s">
        <v>101</v>
      </c>
      <c r="J39" s="71" t="s">
        <v>78</v>
      </c>
    </row>
    <row r="40" spans="1:11" ht="54.95" customHeight="1">
      <c r="A40" s="21">
        <v>18</v>
      </c>
      <c r="B40" s="119">
        <v>45810</v>
      </c>
      <c r="C40" s="1" t="s">
        <v>11</v>
      </c>
      <c r="D40" s="1" t="s">
        <v>24</v>
      </c>
      <c r="E40" s="43" t="s">
        <v>308</v>
      </c>
      <c r="F40" s="36" t="s">
        <v>110</v>
      </c>
      <c r="G40" s="70" t="s">
        <v>93</v>
      </c>
      <c r="H40" s="77" t="s">
        <v>105</v>
      </c>
      <c r="I40" s="142" t="s">
        <v>106</v>
      </c>
      <c r="J40" s="95" t="s">
        <v>83</v>
      </c>
    </row>
    <row r="41" spans="1:11" ht="15" customHeight="1">
      <c r="A41" s="19"/>
      <c r="B41" s="124">
        <f t="shared" si="0"/>
        <v>45817</v>
      </c>
      <c r="C41" s="5"/>
      <c r="D41" s="5"/>
      <c r="E41" s="39"/>
      <c r="F41" s="39"/>
      <c r="G41" s="61"/>
      <c r="H41" s="208"/>
      <c r="I41" s="246"/>
      <c r="J41" s="149"/>
      <c r="K41" s="158"/>
    </row>
    <row r="42" spans="1:11" ht="15" customHeight="1">
      <c r="A42" s="19"/>
      <c r="B42" s="124"/>
      <c r="C42" s="259" t="s">
        <v>16</v>
      </c>
      <c r="D42" s="259"/>
      <c r="E42" s="265"/>
      <c r="F42" s="265"/>
      <c r="G42" s="248"/>
      <c r="H42" s="266"/>
      <c r="I42" s="267"/>
      <c r="J42" s="268"/>
    </row>
    <row r="43" spans="1:11" ht="54.95" customHeight="1">
      <c r="A43" s="21">
        <v>19</v>
      </c>
      <c r="B43" s="119">
        <v>45824</v>
      </c>
      <c r="C43" s="1" t="s">
        <v>11</v>
      </c>
      <c r="D43" s="1" t="s">
        <v>17</v>
      </c>
      <c r="E43" s="43" t="s">
        <v>309</v>
      </c>
      <c r="F43" s="36" t="s">
        <v>49</v>
      </c>
      <c r="G43" s="70" t="s">
        <v>86</v>
      </c>
      <c r="H43" s="77" t="s">
        <v>112</v>
      </c>
      <c r="I43" s="142" t="s">
        <v>113</v>
      </c>
      <c r="J43" s="128" t="s">
        <v>89</v>
      </c>
    </row>
    <row r="44" spans="1:11" ht="15" customHeight="1">
      <c r="A44" s="19"/>
      <c r="B44" s="124">
        <f t="shared" si="0"/>
        <v>45831</v>
      </c>
      <c r="C44" s="13" t="s">
        <v>16</v>
      </c>
      <c r="D44" s="13"/>
      <c r="E44" s="41"/>
      <c r="F44" s="37"/>
      <c r="G44" s="26"/>
      <c r="H44" s="248"/>
      <c r="I44" s="248"/>
      <c r="J44" s="248"/>
      <c r="K44" s="158"/>
    </row>
    <row r="45" spans="1:11" ht="51.75">
      <c r="A45" s="211">
        <v>20</v>
      </c>
      <c r="B45" s="212">
        <f>B44+7</f>
        <v>45838</v>
      </c>
      <c r="C45" s="213" t="s">
        <v>11</v>
      </c>
      <c r="D45" s="213" t="s">
        <v>12</v>
      </c>
      <c r="E45" s="214" t="s">
        <v>310</v>
      </c>
      <c r="F45" s="215" t="s">
        <v>38</v>
      </c>
      <c r="G45" s="72" t="s">
        <v>99</v>
      </c>
      <c r="H45" s="73" t="s">
        <v>117</v>
      </c>
      <c r="I45" s="152" t="s">
        <v>118</v>
      </c>
      <c r="J45" s="140" t="s">
        <v>96</v>
      </c>
    </row>
    <row r="46" spans="1:11" ht="17.25" customHeight="1">
      <c r="A46" s="231"/>
      <c r="B46" s="232"/>
      <c r="C46" s="235" t="s">
        <v>16</v>
      </c>
      <c r="D46" s="235"/>
      <c r="E46" s="236"/>
      <c r="F46" s="237"/>
      <c r="G46" s="248"/>
      <c r="H46" s="159"/>
      <c r="I46" s="160"/>
      <c r="J46" s="14"/>
    </row>
    <row r="47" spans="1:11" ht="69">
      <c r="A47" s="231"/>
      <c r="B47" s="232"/>
      <c r="C47" s="10" t="s">
        <v>11</v>
      </c>
      <c r="D47" s="10" t="s">
        <v>24</v>
      </c>
      <c r="E47" s="233" t="s">
        <v>311</v>
      </c>
      <c r="F47" s="234" t="s">
        <v>26</v>
      </c>
      <c r="G47" s="72" t="s">
        <v>104</v>
      </c>
      <c r="H47" s="217" t="s">
        <v>122</v>
      </c>
      <c r="I47" s="218" t="s">
        <v>123</v>
      </c>
      <c r="J47" s="140" t="s">
        <v>102</v>
      </c>
    </row>
    <row r="48" spans="1:11" ht="17.25" customHeight="1" thickBot="1">
      <c r="A48" s="231"/>
      <c r="B48" s="232"/>
      <c r="C48" s="235" t="s">
        <v>16</v>
      </c>
      <c r="D48" s="235"/>
      <c r="E48" s="236"/>
      <c r="F48" s="237"/>
      <c r="G48" s="14"/>
      <c r="H48" s="239"/>
      <c r="I48" s="240"/>
      <c r="J48" s="238"/>
    </row>
    <row r="49" spans="7:10" ht="15.75" thickBot="1">
      <c r="G49" s="270" t="s">
        <v>125</v>
      </c>
      <c r="H49" s="271"/>
      <c r="I49" s="219" t="s">
        <v>126</v>
      </c>
      <c r="J49" s="221" t="s">
        <v>127</v>
      </c>
    </row>
    <row r="50" spans="7:10" ht="15.75" thickTop="1">
      <c r="G50" s="272" t="s">
        <v>128</v>
      </c>
      <c r="H50" s="273"/>
      <c r="J50" s="131" t="s">
        <v>129</v>
      </c>
    </row>
    <row r="51" spans="7:10">
      <c r="G51" s="274" t="s">
        <v>130</v>
      </c>
      <c r="H51" s="275"/>
      <c r="J51" s="132" t="s">
        <v>131</v>
      </c>
    </row>
    <row r="52" spans="7:10">
      <c r="G52" s="276" t="s">
        <v>132</v>
      </c>
      <c r="H52" s="276"/>
      <c r="J52" s="130" t="s">
        <v>133</v>
      </c>
    </row>
    <row r="53" spans="7:10">
      <c r="G53" s="277" t="s">
        <v>134</v>
      </c>
      <c r="H53" s="277"/>
      <c r="J53" s="133" t="s">
        <v>135</v>
      </c>
    </row>
    <row r="54" spans="7:10">
      <c r="G54" s="278" t="s">
        <v>136</v>
      </c>
      <c r="H54" s="278"/>
      <c r="J54" s="134" t="s">
        <v>137</v>
      </c>
    </row>
    <row r="55" spans="7:10">
      <c r="G55" s="279" t="s">
        <v>138</v>
      </c>
      <c r="H55" s="279"/>
      <c r="J55" s="135" t="s">
        <v>139</v>
      </c>
    </row>
    <row r="56" spans="7:10">
      <c r="G56" s="280" t="s">
        <v>140</v>
      </c>
      <c r="H56" s="280"/>
      <c r="J56" s="136" t="s">
        <v>141</v>
      </c>
    </row>
    <row r="57" spans="7:10">
      <c r="G57" s="281" t="s">
        <v>142</v>
      </c>
      <c r="H57" s="281"/>
      <c r="J57" s="137" t="s">
        <v>143</v>
      </c>
    </row>
    <row r="58" spans="7:10">
      <c r="G58" s="282" t="s">
        <v>144</v>
      </c>
      <c r="H58" s="282"/>
      <c r="J58" s="138" t="s">
        <v>145</v>
      </c>
    </row>
    <row r="59" spans="7:10">
      <c r="G59" s="283" t="s">
        <v>146</v>
      </c>
      <c r="H59" s="283"/>
      <c r="J59" s="139" t="s">
        <v>147</v>
      </c>
    </row>
    <row r="60" spans="7:10">
      <c r="G60" s="269" t="s">
        <v>148</v>
      </c>
      <c r="H60" s="269"/>
    </row>
  </sheetData>
  <mergeCells count="12">
    <mergeCell ref="G60:H60"/>
    <mergeCell ref="G49:H49"/>
    <mergeCell ref="G50:H50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</mergeCells>
  <pageMargins left="0.25" right="0.25" top="0.75" bottom="0.75" header="0.3" footer="0.3"/>
  <pageSetup paperSize="8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38F08203787A4B933ECEC75ED186A1" ma:contentTypeVersion="17" ma:contentTypeDescription="Create a new document." ma:contentTypeScope="" ma:versionID="29560fc492df54985c3d9aa5ca535ea7">
  <xsd:schema xmlns:xsd="http://www.w3.org/2001/XMLSchema" xmlns:xs="http://www.w3.org/2001/XMLSchema" xmlns:p="http://schemas.microsoft.com/office/2006/metadata/properties" xmlns:ns2="c96373f0-2896-43cf-87b0-59db52349d0f" xmlns:ns3="1463310d-bb35-4bc2-b7c8-3be409755d01" targetNamespace="http://schemas.microsoft.com/office/2006/metadata/properties" ma:root="true" ma:fieldsID="4da698fd11441ec20f4cd33f38b8344a" ns2:_="" ns3:_="">
    <xsd:import namespace="c96373f0-2896-43cf-87b0-59db52349d0f"/>
    <xsd:import namespace="1463310d-bb35-4bc2-b7c8-3be409755d0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373f0-2896-43cf-87b0-59db52349d0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718b5b9-b5f2-4ea2-b7ea-d8cb0212518d}" ma:internalName="TaxCatchAll" ma:showField="CatchAllData" ma:web="c96373f0-2896-43cf-87b0-59db52349d0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63310d-bb35-4bc2-b7c8-3be409755d0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44e9892-c941-48c1-aac6-c4561302eb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96373f0-2896-43cf-87b0-59db52349d0f">
      <UserInfo>
        <DisplayName>Mrs A Williams</DisplayName>
        <AccountId>50</AccountId>
        <AccountType/>
      </UserInfo>
      <UserInfo>
        <DisplayName>Mrs M Wray</DisplayName>
        <AccountId>396</AccountId>
        <AccountType/>
      </UserInfo>
      <UserInfo>
        <DisplayName>Mrs S Galloway</DisplayName>
        <AccountId>397</AccountId>
        <AccountType/>
      </UserInfo>
      <UserInfo>
        <DisplayName>Miss K Foster</DisplayName>
        <AccountId>404</AccountId>
        <AccountType/>
      </UserInfo>
    </SharedWithUsers>
    <lcf76f155ced4ddcb4097134ff3c332f xmlns="1463310d-bb35-4bc2-b7c8-3be409755d01">
      <Terms xmlns="http://schemas.microsoft.com/office/infopath/2007/PartnerControls"/>
    </lcf76f155ced4ddcb4097134ff3c332f>
    <TaxCatchAll xmlns="c96373f0-2896-43cf-87b0-59db52349d0f" xsi:nil="true"/>
    <_dlc_DocId xmlns="c96373f0-2896-43cf-87b0-59db52349d0f">JEWHZEE3PU4C-91778907-1519808</_dlc_DocId>
    <_dlc_DocIdUrl xmlns="c96373f0-2896-43cf-87b0-59db52349d0f">
      <Url>https://cardinallangleyrchs.sharepoint.com/sites/StaffArea/_layouts/15/DocIdRedir.aspx?ID=JEWHZEE3PU4C-91778907-1519808</Url>
      <Description>JEWHZEE3PU4C-91778907-1519808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C652918-F04B-4511-A685-7A8CF1E868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6373f0-2896-43cf-87b0-59db52349d0f"/>
    <ds:schemaRef ds:uri="1463310d-bb35-4bc2-b7c8-3be409755d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496C7C-6AD2-4A89-84F1-E3323023316A}">
  <ds:schemaRefs>
    <ds:schemaRef ds:uri="http://purl.org/dc/elements/1.1/"/>
    <ds:schemaRef ds:uri="http://www.w3.org/XML/1998/namespace"/>
    <ds:schemaRef ds:uri="http://schemas.microsoft.com/office/2006/metadata/properties"/>
    <ds:schemaRef ds:uri="1463310d-bb35-4bc2-b7c8-3be409755d0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c96373f0-2896-43cf-87b0-59db52349d0f"/>
  </ds:schemaRefs>
</ds:datastoreItem>
</file>

<file path=customXml/itemProps3.xml><?xml version="1.0" encoding="utf-8"?>
<ds:datastoreItem xmlns:ds="http://schemas.openxmlformats.org/officeDocument/2006/customXml" ds:itemID="{43FDB83D-45A1-4081-9C10-3CA9C6BE4E0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77EE2D7-9B4E-41C8-872B-E41835A02CAD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25-26</vt:lpstr>
      <vt:lpstr>23-24 (UPDATED)</vt:lpstr>
      <vt:lpstr>RSE map</vt:lpstr>
      <vt:lpstr>23-24 (COVER)</vt:lpstr>
      <vt:lpstr>23-24</vt:lpstr>
      <vt:lpstr>22-23</vt:lpstr>
      <vt:lpstr>24-25</vt:lpstr>
      <vt:lpstr>26-27</vt:lpstr>
    </vt:vector>
  </TitlesOfParts>
  <Manager/>
  <Company>Cardinal Langley RC High School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Miss A Green</cp:lastModifiedBy>
  <cp:revision/>
  <cp:lastPrinted>2026-06-08T15:02:08Z</cp:lastPrinted>
  <dcterms:created xsi:type="dcterms:W3CDTF">2021-06-24T12:54:46Z</dcterms:created>
  <dcterms:modified xsi:type="dcterms:W3CDTF">2026-06-08T15:13:49Z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0x010100F438F08203787A4B933ECEC75ED186A1</vt:lpwstr>
  </property>
  <property fmtid="{D5CDD505-2E9C-101B-9397-08002B2CF9AE}" pid="3" name="MediaServiceImageTags">
    <vt:lpwstr/>
  </property>
  <property fmtid="{D5CDD505-2E9C-101B-9397-08002B2CF9AE}" pid="4" name="_dlc_DocIdItemGuid">
    <vt:lpwstr>7e273a67-77e1-433b-9317-a355472a134e</vt:lpwstr>
  </property>
</Properties>
</file>